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bookViews>
    <workbookView xWindow="0" yWindow="0" windowWidth="19200" windowHeight="6930" tabRatio="261"/>
  </bookViews>
  <sheets>
    <sheet name="8. razr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62913"/>
</workbook>
</file>

<file path=xl/calcChain.xml><?xml version="1.0" encoding="utf-8"?>
<calcChain xmlns="http://schemas.openxmlformats.org/spreadsheetml/2006/main">
  <c r="R33" i="1" l="1"/>
  <c r="R29" i="1"/>
  <c r="R25" i="1"/>
  <c r="R23" i="1"/>
  <c r="R19" i="1"/>
  <c r="R12" i="1"/>
  <c r="R24" i="1"/>
  <c r="R15" i="1"/>
  <c r="R27" i="1"/>
  <c r="R8" i="1"/>
  <c r="R13" i="1"/>
  <c r="R10" i="1"/>
  <c r="R32" i="1"/>
  <c r="R26" i="1"/>
  <c r="R11" i="1"/>
  <c r="R20" i="1"/>
  <c r="R17" i="1"/>
  <c r="R35" i="1"/>
  <c r="R34" i="1"/>
  <c r="R14" i="1"/>
  <c r="R22" i="1"/>
  <c r="R28" i="1"/>
  <c r="R18" i="1"/>
  <c r="R30" i="1"/>
  <c r="R9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</calcChain>
</file>

<file path=xl/sharedStrings.xml><?xml version="1.0" encoding="utf-8"?>
<sst xmlns="http://schemas.openxmlformats.org/spreadsheetml/2006/main" count="1784" uniqueCount="1571">
  <si>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</si>
  <si>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</si>
  <si>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</si>
  <si>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</si>
  <si>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</si>
  <si>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</si>
  <si>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</si>
  <si>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</si>
  <si>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</si>
  <si>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</si>
  <si>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</si>
  <si>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</si>
  <si>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</si>
  <si>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</si>
  <si>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</si>
  <si>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</si>
  <si>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</si>
  <si>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</si>
  <si>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</si>
  <si>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</si>
  <si>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</si>
  <si>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</si>
  <si>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</si>
  <si>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</si>
  <si>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</si>
  <si>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</si>
  <si>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</si>
  <si>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</si>
  <si>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</si>
  <si>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</si>
  <si>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</si>
  <si>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</si>
  <si>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</si>
  <si>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</si>
  <si>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</si>
  <si>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</si>
  <si>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</si>
  <si>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</si>
  <si>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</si>
  <si>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</si>
  <si>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</si>
  <si>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</si>
  <si>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</si>
  <si>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</si>
  <si>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</si>
  <si>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</si>
  <si>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</si>
  <si>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</si>
  <si>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</si>
  <si>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</si>
  <si>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</si>
  <si>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</si>
  <si>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</si>
  <si>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</si>
  <si>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</si>
  <si>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</si>
  <si>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</si>
  <si>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</si>
  <si>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</si>
  <si>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</si>
  <si>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</si>
  <si>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</si>
  <si>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</si>
  <si>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</si>
  <si>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</si>
  <si>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</si>
  <si>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</si>
  <si>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</si>
  <si>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</si>
  <si>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</si>
  <si>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</si>
  <si>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</si>
  <si>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</si>
  <si>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</si>
  <si>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</si>
  <si>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</si>
  <si>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</si>
  <si>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</si>
  <si>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</si>
  <si>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</si>
  <si>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</si>
  <si>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</si>
  <si>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</si>
  <si>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</si>
  <si>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</si>
  <si>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</si>
  <si>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</si>
  <si>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</si>
  <si>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</si>
  <si>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</si>
  <si>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</si>
  <si>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</si>
  <si>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</si>
  <si>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</si>
  <si>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</si>
  <si>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</si>
  <si>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</si>
  <si>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</si>
  <si>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</si>
  <si>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</si>
  <si>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</si>
  <si>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</si>
  <si>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</si>
  <si>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</si>
  <si>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</si>
  <si>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</si>
  <si>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</si>
  <si>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</si>
  <si>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</si>
  <si>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</si>
  <si>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</si>
  <si>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</si>
  <si>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</si>
  <si>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</si>
  <si>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</si>
  <si>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</si>
  <si>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</si>
  <si>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</si>
  <si>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</si>
  <si>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</si>
  <si>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</si>
  <si>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</si>
  <si>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</si>
  <si>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</si>
  <si>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</si>
  <si>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</si>
  <si>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</si>
  <si>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</si>
  <si>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</si>
  <si>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</si>
  <si>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</si>
  <si>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</si>
  <si>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</si>
  <si>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</si>
  <si>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</si>
  <si>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</si>
  <si>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</si>
  <si>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</si>
  <si>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</si>
  <si>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</si>
  <si>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</si>
  <si>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</si>
  <si>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</si>
  <si>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</si>
  <si>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</si>
  <si>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</si>
  <si>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</si>
  <si>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</si>
  <si>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</si>
  <si>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</si>
  <si>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</si>
  <si>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</si>
  <si>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</si>
  <si>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</si>
  <si>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</si>
  <si>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</si>
  <si>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</si>
  <si>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</si>
  <si>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</si>
  <si>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</si>
  <si>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</si>
  <si>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</si>
  <si>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</si>
  <si>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</si>
  <si>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</si>
  <si>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</si>
  <si>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</si>
  <si>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</si>
  <si>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</si>
  <si>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</si>
  <si>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</si>
  <si>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</si>
  <si>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</si>
  <si>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</si>
  <si>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</si>
  <si>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</si>
  <si>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</si>
  <si>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</si>
  <si>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</si>
  <si>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</si>
  <si>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</si>
  <si>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</si>
  <si>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</si>
  <si>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</si>
  <si>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</si>
  <si>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</si>
  <si>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</si>
  <si>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</si>
  <si>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</si>
  <si>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</si>
  <si>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</si>
  <si>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</si>
  <si>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</si>
  <si>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</si>
  <si>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</si>
  <si>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</si>
  <si>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</si>
  <si>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</si>
  <si>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</si>
  <si>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</si>
  <si>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</si>
  <si>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</si>
  <si>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</si>
  <si>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</si>
  <si>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</si>
  <si>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</si>
  <si>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</si>
  <si>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</si>
  <si>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</si>
  <si>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</si>
  <si>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</si>
  <si>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</si>
  <si>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</si>
  <si>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</si>
  <si>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</si>
  <si>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</si>
  <si>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</si>
  <si>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</si>
  <si>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</si>
  <si>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</si>
  <si>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</si>
  <si>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</si>
  <si>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</si>
  <si>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</si>
  <si>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</si>
  <si>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</si>
  <si>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</si>
  <si>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</si>
  <si>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</si>
  <si>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</si>
  <si>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</si>
  <si>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</si>
  <si>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</si>
  <si>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</si>
  <si>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</si>
  <si>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</si>
  <si>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</si>
  <si>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</si>
  <si>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</si>
  <si>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</si>
  <si>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</si>
  <si>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</si>
  <si>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</si>
  <si>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</si>
  <si>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</si>
  <si>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</si>
  <si>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</si>
  <si>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</si>
  <si>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</si>
  <si>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</si>
  <si>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</si>
  <si>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</si>
  <si>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</si>
  <si>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</si>
  <si>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</si>
  <si>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</si>
  <si>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</si>
  <si>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</si>
  <si>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</si>
  <si>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</si>
  <si>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</si>
  <si>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</si>
  <si>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</si>
  <si>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</si>
  <si>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</si>
  <si>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</si>
  <si>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</si>
  <si>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</si>
  <si>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</si>
  <si>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</si>
  <si>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</si>
  <si>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</si>
  <si>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</si>
  <si>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</si>
  <si>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</si>
  <si>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</si>
  <si>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</si>
  <si>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</si>
  <si>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</si>
  <si>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</si>
  <si>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</si>
  <si>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</si>
  <si>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</si>
  <si>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</si>
  <si>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</si>
  <si>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</si>
  <si>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</si>
  <si>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</si>
  <si>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</si>
  <si>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</si>
  <si>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</si>
  <si>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</si>
  <si>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</si>
  <si>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</si>
  <si>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</si>
  <si>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</si>
  <si>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</si>
  <si>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</si>
  <si>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</si>
  <si>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</si>
  <si>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</si>
  <si>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</si>
  <si>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</si>
  <si>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</si>
  <si>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</si>
  <si>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</si>
  <si>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</si>
  <si>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</si>
  <si>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</si>
  <si>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</si>
  <si>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</si>
  <si>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</si>
  <si>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</si>
  <si>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</si>
  <si>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</si>
  <si>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</si>
  <si>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</si>
  <si>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</si>
  <si>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</si>
  <si>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</si>
  <si>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</si>
  <si>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</si>
  <si>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</si>
  <si>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</si>
  <si>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</si>
  <si>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</si>
  <si>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</si>
  <si>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</si>
  <si>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</si>
  <si>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</si>
  <si>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</si>
  <si>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</si>
  <si>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</si>
  <si>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</si>
  <si>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</si>
  <si>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</si>
  <si>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</si>
  <si>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</si>
  <si>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</si>
  <si>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</si>
  <si>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</si>
  <si>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</si>
  <si>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</si>
  <si>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</si>
  <si>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</si>
  <si>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</si>
  <si>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</si>
  <si>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</si>
  <si>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</si>
  <si>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</si>
  <si>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</si>
  <si>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</si>
  <si>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</si>
  <si>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</si>
  <si>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</si>
  <si>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</si>
  <si>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</si>
  <si>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</si>
  <si>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</si>
  <si>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</si>
  <si>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</si>
  <si>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</si>
  <si>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</si>
  <si>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</si>
  <si>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</si>
  <si>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</si>
  <si>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</si>
  <si>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</si>
  <si>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</si>
  <si>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</si>
  <si>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</si>
  <si>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</si>
  <si>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</si>
  <si>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</si>
  <si>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</si>
  <si>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</si>
  <si>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</si>
  <si>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</si>
  <si>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</si>
  <si>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</si>
  <si>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</si>
  <si>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</si>
  <si>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</si>
  <si>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</si>
  <si>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</si>
  <si>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</si>
  <si>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</si>
  <si>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</si>
  <si>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</si>
  <si>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</si>
  <si>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</si>
  <si>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</si>
  <si>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</si>
  <si>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</si>
  <si>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</si>
  <si>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</si>
  <si>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</si>
  <si>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</si>
  <si>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</si>
  <si>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</si>
  <si>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</si>
  <si>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</si>
  <si>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</si>
  <si>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</si>
  <si>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</si>
  <si>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</si>
  <si>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</si>
  <si>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</si>
  <si>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</si>
  <si>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</si>
  <si>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</si>
  <si>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</si>
  <si>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</si>
  <si>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</si>
  <si>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</si>
  <si>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</si>
  <si>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</si>
  <si>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</si>
  <si>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</si>
  <si>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</si>
  <si>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</si>
  <si>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</si>
  <si>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</si>
  <si>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</si>
  <si>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</si>
  <si>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</si>
  <si>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</si>
  <si>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</si>
  <si>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</si>
  <si>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</si>
  <si>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</si>
  <si>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</si>
  <si>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</si>
  <si>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</si>
  <si>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</si>
  <si>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</si>
  <si>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</si>
  <si>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</si>
  <si>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</si>
  <si>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</si>
  <si>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</si>
  <si>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</si>
  <si>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</si>
  <si>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</si>
  <si>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</si>
  <si>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</si>
  <si>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</si>
  <si>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</si>
  <si>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</si>
  <si>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</si>
  <si>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</si>
  <si>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</si>
  <si>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</si>
  <si>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</si>
  <si>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</si>
  <si>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</si>
  <si>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</si>
  <si>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</si>
  <si>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</si>
  <si>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</si>
  <si>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</si>
  <si>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</si>
  <si>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</si>
  <si>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</si>
  <si>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</si>
  <si>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</si>
  <si>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</si>
  <si>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</si>
  <si>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</si>
  <si>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</si>
  <si>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</si>
  <si>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</si>
  <si>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</si>
  <si>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</si>
  <si>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</si>
  <si>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</si>
  <si>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</si>
  <si>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</si>
  <si>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</si>
  <si>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</si>
  <si>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</si>
  <si>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</si>
  <si>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</si>
  <si>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</si>
  <si>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</si>
  <si>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</si>
  <si>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</si>
  <si>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</si>
  <si>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</si>
  <si>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</si>
  <si>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</si>
  <si>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</si>
  <si>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</si>
  <si>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</si>
  <si>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</si>
  <si>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</si>
  <si>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</si>
  <si>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</si>
  <si>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</si>
  <si>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</si>
  <si>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</si>
  <si>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</si>
  <si>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</si>
  <si>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</si>
  <si>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</si>
  <si>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</si>
  <si>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</si>
  <si>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</si>
  <si>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</si>
  <si>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</si>
  <si>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</si>
  <si>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</si>
  <si>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</si>
  <si>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</si>
  <si>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</si>
  <si>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</si>
  <si>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</si>
  <si>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</si>
  <si>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</si>
  <si>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</si>
  <si>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</si>
  <si>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</si>
  <si>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</si>
  <si>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</si>
  <si>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</si>
  <si>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</si>
  <si>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</si>
  <si>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</si>
  <si>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</si>
  <si>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</si>
  <si>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</si>
  <si>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</si>
  <si>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</si>
  <si>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</si>
  <si>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</si>
  <si>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</si>
  <si>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</si>
  <si>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</si>
  <si>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</si>
  <si>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</si>
  <si>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</si>
  <si>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</si>
  <si>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</si>
  <si>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</si>
  <si>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</si>
  <si>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</si>
  <si>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</si>
  <si>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</si>
  <si>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</si>
  <si>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</si>
  <si>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</si>
  <si>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</si>
  <si>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</si>
  <si>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</si>
  <si>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</si>
  <si>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</si>
  <si>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</si>
  <si>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</si>
  <si>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</si>
  <si>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</si>
  <si>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</si>
  <si>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</si>
  <si>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</si>
  <si>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</si>
  <si>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</si>
  <si>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</si>
  <si>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</si>
  <si>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</si>
  <si>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</si>
  <si>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</si>
  <si>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</si>
  <si>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</si>
  <si>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</si>
  <si>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</si>
  <si>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</si>
  <si>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</si>
  <si>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</si>
  <si>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</si>
  <si>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</si>
  <si>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</si>
  <si>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</si>
  <si>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</si>
  <si>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</si>
  <si>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</si>
  <si>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</si>
  <si>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</si>
  <si>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</si>
  <si>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</si>
  <si>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</si>
  <si>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</si>
  <si>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</si>
  <si>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</si>
  <si>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</si>
  <si>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</si>
  <si>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</si>
  <si>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</si>
  <si>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</si>
  <si>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</si>
  <si>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</si>
  <si>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</si>
  <si>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</si>
  <si>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</si>
  <si>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</si>
  <si>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</si>
  <si>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</si>
  <si>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</si>
  <si>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</si>
  <si>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</si>
  <si>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</si>
  <si>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</si>
  <si>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</si>
  <si>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</si>
  <si>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</si>
  <si>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</si>
  <si>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</si>
  <si>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</si>
  <si>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</si>
  <si>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</si>
  <si>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</si>
  <si>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</si>
  <si>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</si>
  <si>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</si>
  <si>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</si>
  <si>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</si>
  <si>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</si>
  <si>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</si>
  <si>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</si>
  <si>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</si>
  <si>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</si>
  <si>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</si>
  <si>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</si>
  <si>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</si>
  <si>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</si>
  <si>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</si>
  <si>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</si>
  <si>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</si>
  <si>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</si>
  <si>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</si>
  <si>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</si>
  <si>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</si>
  <si>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</si>
  <si>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</si>
  <si>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</si>
  <si>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</si>
  <si>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</si>
  <si>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</si>
  <si>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</si>
  <si>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</si>
  <si>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</si>
  <si>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</si>
  <si>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</si>
  <si>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</si>
  <si>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</si>
  <si>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</si>
  <si>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</si>
  <si>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</si>
  <si>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</si>
  <si>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</si>
  <si>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</si>
  <si>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</si>
  <si>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</si>
  <si>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</si>
  <si>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</si>
  <si>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</si>
  <si>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</si>
  <si>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</si>
  <si>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</si>
  <si>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</si>
  <si>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</si>
  <si>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</si>
  <si>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</si>
  <si>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</si>
  <si>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</si>
  <si>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</si>
  <si>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</si>
  <si>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</si>
  <si>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</si>
  <si>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</si>
  <si>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</si>
  <si>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</si>
  <si>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</si>
  <si>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</si>
  <si>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</si>
  <si>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</si>
  <si>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</si>
  <si>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</si>
  <si>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</si>
  <si>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</si>
  <si>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</si>
  <si>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</si>
  <si>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</si>
  <si>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</si>
  <si>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</si>
  <si>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</si>
  <si>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</si>
  <si>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</si>
  <si>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</si>
  <si>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</si>
  <si>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</si>
  <si>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</si>
  <si>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</si>
  <si>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</si>
  <si>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</si>
  <si>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</si>
  <si>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</si>
  <si>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</si>
  <si>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</si>
  <si>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</si>
  <si>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</si>
  <si>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</si>
  <si>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</si>
  <si>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</si>
  <si>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</si>
  <si>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</si>
  <si>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</si>
  <si>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</si>
  <si>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</si>
  <si>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</si>
  <si>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</si>
  <si>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</si>
  <si>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</si>
  <si>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</si>
  <si>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</si>
  <si>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</si>
  <si>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</si>
  <si>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</si>
  <si>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</si>
  <si>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</si>
  <si>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</si>
  <si>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</si>
  <si>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</si>
  <si>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</si>
  <si>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</si>
  <si>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</si>
  <si>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</si>
  <si>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</si>
  <si>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</si>
  <si>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</si>
  <si>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</si>
  <si>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</si>
  <si>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</si>
  <si>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</si>
  <si>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</si>
  <si>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</si>
  <si>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</si>
  <si>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</si>
  <si>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</si>
  <si>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</si>
  <si>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</si>
  <si>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</si>
  <si>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</si>
  <si>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</si>
  <si>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</si>
  <si>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</si>
  <si>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</si>
  <si>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</si>
  <si>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</si>
  <si>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</si>
  <si>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</si>
  <si>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</si>
  <si>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</si>
  <si>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</si>
  <si>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</si>
  <si>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</si>
  <si>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</si>
  <si>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</si>
  <si>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</si>
  <si>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</si>
  <si>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</si>
  <si>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</si>
  <si>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</si>
  <si>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</si>
  <si>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</si>
  <si>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</si>
  <si>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</si>
  <si>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</si>
  <si>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</si>
  <si>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</si>
  <si>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</si>
  <si>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</si>
  <si>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</si>
  <si>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</si>
  <si>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</si>
  <si>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</si>
  <si>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</si>
  <si>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</si>
  <si>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</si>
  <si>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</si>
  <si>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</si>
  <si>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</si>
  <si>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</si>
  <si>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</si>
  <si>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</si>
  <si>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</si>
  <si>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</si>
  <si>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</si>
  <si>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</si>
  <si>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</si>
  <si>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</si>
  <si>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</si>
  <si>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</si>
  <si>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</si>
  <si>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</si>
  <si>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</si>
  <si>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</si>
  <si>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</si>
  <si>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</si>
  <si>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</si>
  <si>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</si>
  <si>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</si>
  <si>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</si>
  <si>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</si>
  <si>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</si>
  <si>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</si>
  <si>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</si>
  <si>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</si>
  <si>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</si>
  <si>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</si>
  <si>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</si>
  <si>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</si>
  <si>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</si>
  <si>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</si>
  <si>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</si>
  <si>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</si>
  <si>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</si>
  <si>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</si>
  <si>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</si>
  <si>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</si>
  <si>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</si>
  <si>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</si>
  <si>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</si>
  <si>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</si>
  <si>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</si>
  <si>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</si>
  <si>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</si>
  <si>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</si>
  <si>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</si>
  <si>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</si>
  <si>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</si>
  <si>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</si>
  <si>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</si>
  <si>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</si>
  <si>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</si>
  <si>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</si>
  <si>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</si>
  <si>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</si>
  <si>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</si>
  <si>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</si>
  <si>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</si>
  <si>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</si>
  <si>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</si>
  <si>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</si>
  <si>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</si>
  <si>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</si>
  <si>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</si>
  <si>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</si>
  <si>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</si>
  <si>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</si>
  <si>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</si>
  <si>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</si>
  <si>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</si>
  <si>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</si>
  <si>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</si>
  <si>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</si>
  <si>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</si>
  <si>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</si>
  <si>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</si>
  <si>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</si>
  <si>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</si>
  <si>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</si>
  <si>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</si>
  <si>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</si>
  <si>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</si>
  <si>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</si>
  <si>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</si>
  <si>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</si>
  <si>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</si>
  <si>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</si>
  <si>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</si>
  <si>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</si>
  <si>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</si>
  <si>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</si>
  <si>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</si>
  <si>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</si>
  <si>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</si>
  <si>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</si>
  <si>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</si>
  <si>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</si>
  <si>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</si>
  <si>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</si>
  <si>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</si>
  <si>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</si>
  <si>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</si>
  <si>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</si>
  <si>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</si>
  <si>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</si>
  <si>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</si>
  <si>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</si>
  <si>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</si>
  <si>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</si>
  <si>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</si>
  <si>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</si>
  <si>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</si>
  <si>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</si>
  <si>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</si>
  <si>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</si>
  <si>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</si>
  <si>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</si>
  <si>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</si>
  <si>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</si>
  <si>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</si>
  <si>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</si>
  <si>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</si>
  <si>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</si>
  <si>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</si>
  <si>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</si>
  <si>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</si>
  <si>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</si>
  <si>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</si>
  <si>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</si>
  <si>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</si>
  <si>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</si>
  <si>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</si>
  <si>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</si>
  <si>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</si>
  <si>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</si>
  <si>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</si>
  <si>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</si>
  <si>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</si>
  <si>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</si>
  <si>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</si>
  <si>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</si>
  <si>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</si>
  <si>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</si>
  <si>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</si>
  <si>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</si>
  <si>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</si>
  <si>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</si>
  <si>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</si>
  <si>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</si>
  <si>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</si>
  <si>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</si>
  <si>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</si>
  <si>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</si>
  <si>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</si>
  <si>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</si>
  <si>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</si>
  <si>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</si>
  <si>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</si>
  <si>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</si>
  <si>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</si>
  <si>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</si>
  <si>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</si>
  <si>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</si>
  <si>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</si>
  <si>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</si>
  <si>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</si>
  <si>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</si>
  <si>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</si>
  <si>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</si>
  <si>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</si>
  <si>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</si>
  <si>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</si>
  <si>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</si>
  <si>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</si>
  <si>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</si>
  <si>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</si>
  <si>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</si>
  <si>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</si>
  <si>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</si>
  <si>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</si>
  <si>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</si>
  <si>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</si>
  <si>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</si>
  <si>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</si>
  <si>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</si>
  <si>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</si>
  <si>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</si>
  <si>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</si>
  <si>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</si>
  <si>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</si>
  <si>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</si>
  <si>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</si>
  <si>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</si>
  <si>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</si>
  <si>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</si>
  <si>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</si>
  <si>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</si>
  <si>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</si>
  <si>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</si>
  <si>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</si>
  <si>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</si>
  <si>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</si>
  <si>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</si>
  <si>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</si>
  <si>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</si>
  <si>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</si>
  <si>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</si>
  <si>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</si>
  <si>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</si>
  <si>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</si>
  <si>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</si>
  <si>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</si>
  <si>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</si>
  <si>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</si>
  <si>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</si>
  <si>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</si>
  <si>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</si>
  <si>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</si>
  <si>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</si>
  <si>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</si>
  <si>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</si>
  <si>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</si>
  <si>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</si>
  <si>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</si>
  <si>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</si>
  <si>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</si>
  <si>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</si>
  <si>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</si>
  <si>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</si>
  <si>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</si>
  <si>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</si>
  <si>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</si>
  <si>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</si>
  <si>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</si>
  <si>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</si>
  <si>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</si>
  <si>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</si>
  <si>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</si>
  <si>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</si>
  <si>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</si>
  <si>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</si>
  <si>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</si>
  <si>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</si>
  <si>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</si>
  <si>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</si>
  <si>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</si>
  <si>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</si>
  <si>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</si>
  <si>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</si>
  <si>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</si>
  <si>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</si>
  <si>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</si>
  <si>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</si>
  <si>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</si>
  <si>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</si>
  <si>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</si>
  <si>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</si>
  <si>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</si>
  <si>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</si>
  <si>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</si>
  <si>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</si>
  <si>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</si>
  <si>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</si>
  <si>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</si>
  <si>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</si>
  <si>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</si>
  <si>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</si>
  <si>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</si>
  <si>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</si>
  <si>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</si>
  <si>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</si>
  <si>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</si>
  <si>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</si>
  <si>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</si>
  <si>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</si>
  <si>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</si>
  <si>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</si>
  <si>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</si>
  <si>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</si>
  <si>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</si>
  <si>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</si>
  <si>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</si>
  <si>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</si>
  <si>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</si>
  <si>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</si>
  <si>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</si>
  <si>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</si>
  <si>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</si>
  <si>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</si>
  <si>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</si>
  <si>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</si>
  <si>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</si>
  <si>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</si>
  <si>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</si>
  <si>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</si>
  <si>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</si>
  <si>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</si>
  <si>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</si>
  <si>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</si>
  <si>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</si>
  <si>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</si>
  <si>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</si>
  <si>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</si>
  <si>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</si>
  <si>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</si>
  <si>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</si>
  <si>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</si>
  <si>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</si>
  <si>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</si>
  <si>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</si>
  <si>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</si>
  <si>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</si>
  <si>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</si>
  <si>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</si>
  <si>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</si>
  <si>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</si>
  <si>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</si>
  <si>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</si>
  <si>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</si>
  <si>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</si>
  <si>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</si>
  <si>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</si>
  <si>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</si>
  <si>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</si>
  <si>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</si>
  <si>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</si>
  <si>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</si>
  <si>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</si>
  <si>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</si>
  <si>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</si>
  <si>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</si>
  <si>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</si>
  <si>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</si>
  <si>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</si>
  <si>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</si>
  <si>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</si>
  <si>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</si>
  <si>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</si>
  <si>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</si>
  <si>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</si>
  <si>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</si>
  <si>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</si>
  <si>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</si>
  <si>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</si>
  <si>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</si>
  <si>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</si>
  <si>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</si>
  <si>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</si>
  <si>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</si>
  <si>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</si>
  <si>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</si>
  <si>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</si>
  <si>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</si>
  <si>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</si>
  <si>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</si>
  <si>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</si>
  <si>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</si>
  <si>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</si>
  <si>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</si>
  <si>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</si>
  <si>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</si>
  <si>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</si>
  <si>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</si>
  <si>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</si>
  <si>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</si>
  <si>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</si>
  <si>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</si>
  <si>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</si>
  <si>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</si>
  <si>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</si>
  <si>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</si>
  <si>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</si>
  <si>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</si>
  <si>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</si>
  <si>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</si>
  <si>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</si>
  <si>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</si>
  <si>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</si>
  <si>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</si>
  <si>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</si>
  <si>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</si>
  <si>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</si>
  <si>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</si>
  <si>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</si>
  <si>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</si>
  <si>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</si>
  <si>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</si>
  <si>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</si>
  <si>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</si>
  <si>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</si>
  <si>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</si>
  <si>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</si>
  <si>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</si>
  <si>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</si>
  <si>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</si>
  <si>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</si>
  <si>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</si>
  <si>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</si>
  <si>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</si>
  <si>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</si>
  <si>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</si>
  <si>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</si>
  <si>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</si>
  <si>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</si>
  <si>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</si>
  <si>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</si>
  <si>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</si>
  <si>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</si>
  <si>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</si>
  <si>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</si>
  <si>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</si>
  <si>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</si>
  <si>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</si>
  <si>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</si>
  <si>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</si>
  <si>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</si>
  <si>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</si>
  <si>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</si>
  <si>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</si>
  <si>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</si>
  <si>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</si>
  <si>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</si>
  <si>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</si>
  <si>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</si>
  <si>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</si>
  <si>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</si>
  <si>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</si>
  <si>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</si>
  <si>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</si>
  <si>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</si>
  <si>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</si>
  <si>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</si>
  <si>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</si>
  <si>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</si>
  <si>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</si>
  <si>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</si>
  <si>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</si>
  <si>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</si>
  <si>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</si>
  <si>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</si>
  <si>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</si>
  <si>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</si>
  <si>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</si>
  <si>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</si>
  <si>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</si>
  <si>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</si>
  <si>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</si>
  <si>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</si>
  <si>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</si>
  <si>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</si>
  <si>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</si>
  <si>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</si>
  <si>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</si>
  <si>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</si>
  <si>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</si>
  <si>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</si>
  <si>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</si>
  <si>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</si>
  <si>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</si>
  <si>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</si>
  <si>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</si>
  <si>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</si>
  <si>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</si>
  <si>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</si>
  <si>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</si>
  <si>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</si>
  <si>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</si>
  <si>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</si>
  <si>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</si>
  <si>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</si>
  <si>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</si>
  <si>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</si>
  <si>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</si>
  <si>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</si>
  <si>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</si>
  <si>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</si>
  <si>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</si>
  <si>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</si>
  <si>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</si>
  <si>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</si>
  <si>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</si>
  <si>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</si>
  <si>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</si>
  <si>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</si>
  <si>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</si>
  <si>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</si>
  <si>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</si>
  <si>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</si>
  <si>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</si>
  <si>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</si>
  <si>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</si>
  <si>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</si>
  <si>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</si>
  <si>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</si>
  <si>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</si>
  <si>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</si>
  <si>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</si>
  <si>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</si>
  <si>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</si>
  <si>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</si>
  <si>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</si>
  <si>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</si>
  <si>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</si>
  <si>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</si>
  <si>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</si>
  <si>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</si>
  <si>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</si>
  <si>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</si>
  <si>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</si>
  <si>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</si>
  <si>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</si>
  <si>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</si>
  <si>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</si>
  <si>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</si>
  <si>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</si>
  <si>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</si>
  <si>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</si>
  <si>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</si>
  <si>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</si>
  <si>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</si>
  <si>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</si>
  <si>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</si>
  <si>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</si>
  <si>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</si>
  <si>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</si>
  <si>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</si>
  <si>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</si>
  <si>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</si>
  <si>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</si>
  <si>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</si>
  <si>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</si>
  <si>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</si>
  <si>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</si>
  <si>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</si>
  <si>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</si>
  <si>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</si>
  <si>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</si>
  <si>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</si>
  <si>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</si>
  <si>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</si>
  <si>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</si>
  <si>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</si>
  <si>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</si>
  <si>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</si>
  <si>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</si>
  <si>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</si>
  <si>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</si>
  <si>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</si>
  <si>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</si>
  <si>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</si>
  <si>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</si>
  <si>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</si>
  <si>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</si>
  <si>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</si>
  <si>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</si>
  <si>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</si>
  <si>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</si>
  <si>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</si>
  <si>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</si>
  <si>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</si>
  <si>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</si>
  <si>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</si>
  <si>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</si>
  <si>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</si>
  <si>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</si>
  <si>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</si>
  <si>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</si>
  <si>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</si>
  <si>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</si>
  <si>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</si>
  <si>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</si>
  <si>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</si>
  <si>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</si>
  <si>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</si>
  <si>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</si>
  <si>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</si>
  <si>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</si>
  <si>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</si>
  <si>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</si>
  <si>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</si>
  <si>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</si>
  <si>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</si>
  <si>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</si>
  <si>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</si>
  <si>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</si>
  <si>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</si>
  <si>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</si>
  <si>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</si>
  <si>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</si>
  <si>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</si>
  <si>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</si>
  <si>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</si>
  <si>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</si>
  <si>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</si>
  <si>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</si>
  <si>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</si>
  <si>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</si>
  <si>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</si>
  <si>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</si>
  <si>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</si>
  <si>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</si>
  <si>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</si>
  <si>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</si>
  <si>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</si>
  <si>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</si>
  <si>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</si>
  <si>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</si>
  <si>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</si>
  <si>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</si>
  <si>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</si>
  <si>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</si>
  <si>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</si>
  <si>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</si>
  <si>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</si>
  <si>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</si>
  <si>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</si>
  <si>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</si>
  <si>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</si>
  <si>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</si>
  <si>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</si>
  <si>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</si>
  <si>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</si>
  <si>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</si>
  <si>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</si>
  <si>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</si>
  <si>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</si>
  <si>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</si>
  <si>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</si>
  <si>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</si>
  <si>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</si>
  <si>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</si>
  <si>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</si>
  <si>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</si>
  <si>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</si>
  <si>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</si>
  <si>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</si>
  <si>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</si>
  <si>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</si>
  <si>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</si>
  <si>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</si>
  <si>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</si>
  <si>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</si>
  <si>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</si>
  <si>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</si>
  <si>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</si>
  <si>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</si>
  <si>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</si>
  <si>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</si>
  <si>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</si>
  <si>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</si>
  <si>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</si>
  <si>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</si>
  <si>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Melita</t>
  </si>
  <si>
    <t>Brodar</t>
  </si>
  <si>
    <t>Ivanec</t>
  </si>
  <si>
    <t>Varaždinska</t>
  </si>
  <si>
    <t>Sviben</t>
  </si>
  <si>
    <t>Paula</t>
  </si>
  <si>
    <t>Luka</t>
  </si>
  <si>
    <t xml:space="preserve">Nika </t>
  </si>
  <si>
    <t>Horvatić</t>
  </si>
  <si>
    <t>Četrtek</t>
  </si>
  <si>
    <t>Varaždin</t>
  </si>
  <si>
    <t xml:space="preserve">Dora </t>
  </si>
  <si>
    <t>Car</t>
  </si>
  <si>
    <t>Ines</t>
  </si>
  <si>
    <t>Tkalčec</t>
  </si>
  <si>
    <t>Leon</t>
  </si>
  <si>
    <t>Posavec</t>
  </si>
  <si>
    <t>Helena</t>
  </si>
  <si>
    <t>Gal</t>
  </si>
  <si>
    <t>Janja</t>
  </si>
  <si>
    <t>Venchiarutti</t>
  </si>
  <si>
    <t>02468 VODA</t>
  </si>
  <si>
    <t>Rada</t>
  </si>
  <si>
    <t>Topolnjak</t>
  </si>
  <si>
    <t>Stela</t>
  </si>
  <si>
    <t>Kukec</t>
  </si>
  <si>
    <t>Gordana</t>
  </si>
  <si>
    <t>Križanić</t>
  </si>
  <si>
    <t xml:space="preserve"> 12345 SREĆA</t>
  </si>
  <si>
    <t>Leona</t>
  </si>
  <si>
    <t>Štorga</t>
  </si>
  <si>
    <t>Martina</t>
  </si>
  <si>
    <t>Melnjak</t>
  </si>
  <si>
    <t>Novi Marof</t>
  </si>
  <si>
    <t>77337 GLAZBA</t>
  </si>
  <si>
    <t>Emil</t>
  </si>
  <si>
    <t>Patrčević</t>
  </si>
  <si>
    <t>Željkica</t>
  </si>
  <si>
    <t>Hanžek-Paska</t>
  </si>
  <si>
    <t>Donja Voća</t>
  </si>
  <si>
    <t>Valerija</t>
  </si>
  <si>
    <t>17017 VODIK</t>
  </si>
  <si>
    <t>Anja</t>
  </si>
  <si>
    <t>Kos</t>
  </si>
  <si>
    <t>Viktorija</t>
  </si>
  <si>
    <t>Medved</t>
  </si>
  <si>
    <t>Silvana</t>
  </si>
  <si>
    <t>Čubrić</t>
  </si>
  <si>
    <t>Gornji Kneginec</t>
  </si>
  <si>
    <t>Lorena</t>
  </si>
  <si>
    <t>Sokol</t>
  </si>
  <si>
    <t xml:space="preserve">Dorian </t>
  </si>
  <si>
    <t>Vuk</t>
  </si>
  <si>
    <t>Nataša</t>
  </si>
  <si>
    <t>Vađon</t>
  </si>
  <si>
    <t>Ludbreg</t>
  </si>
  <si>
    <t>99999 DEVET</t>
  </si>
  <si>
    <t>Kanjir</t>
  </si>
  <si>
    <t>Marilena</t>
  </si>
  <si>
    <t>Turk</t>
  </si>
  <si>
    <t>Čalinec</t>
  </si>
  <si>
    <t>94751ENTER</t>
  </si>
  <si>
    <t>Ban</t>
  </si>
  <si>
    <t>Mihael</t>
  </si>
  <si>
    <t>Šinko</t>
  </si>
  <si>
    <t>Spomenka</t>
  </si>
  <si>
    <t>Sveti Ilija</t>
  </si>
  <si>
    <t>16036 KRUMPIR</t>
  </si>
  <si>
    <t>Švelec</t>
  </si>
  <si>
    <t>Tužno</t>
  </si>
  <si>
    <t>55555 PET</t>
  </si>
  <si>
    <t>Ozren</t>
  </si>
  <si>
    <t>Pevec</t>
  </si>
  <si>
    <t>Karmen</t>
  </si>
  <si>
    <t>Holenda</t>
  </si>
  <si>
    <t>Dora</t>
  </si>
  <si>
    <t>Lešnjak</t>
  </si>
  <si>
    <t>Veronika</t>
  </si>
  <si>
    <t>Vitez</t>
  </si>
  <si>
    <t xml:space="preserve">Petra </t>
  </si>
  <si>
    <t>Fištrek</t>
  </si>
  <si>
    <t>Hanžek Paska</t>
  </si>
  <si>
    <t>Kamenica</t>
  </si>
  <si>
    <t>Fran</t>
  </si>
  <si>
    <t>Čurdija</t>
  </si>
  <si>
    <t>Ana</t>
  </si>
  <si>
    <t>Vuković</t>
  </si>
  <si>
    <t>Varaždinske Toplice</t>
  </si>
  <si>
    <t>varaždinska</t>
  </si>
  <si>
    <t>Čečura</t>
  </si>
  <si>
    <t xml:space="preserve">PETRA </t>
  </si>
  <si>
    <t>CEROVČEC</t>
  </si>
  <si>
    <t>IVANA</t>
  </si>
  <si>
    <t>ROD</t>
  </si>
  <si>
    <t>LEPOGLAVA</t>
  </si>
  <si>
    <t>VARAŽDINSKA</t>
  </si>
  <si>
    <t xml:space="preserve">MELANIA </t>
  </si>
  <si>
    <t>ŠTEFANEC</t>
  </si>
  <si>
    <t xml:space="preserve">IVANA </t>
  </si>
  <si>
    <t xml:space="preserve">MIHAELA </t>
  </si>
  <si>
    <t>BELČIĆ</t>
  </si>
  <si>
    <t>Rea</t>
  </si>
  <si>
    <t>Kovač</t>
  </si>
  <si>
    <t xml:space="preserve">Vesna </t>
  </si>
  <si>
    <t>Jeremić - Premec</t>
  </si>
  <si>
    <t>Sveti Đurđ</t>
  </si>
  <si>
    <t>75757 SOVA</t>
  </si>
  <si>
    <t>Županijsko natjecanje iz kemije  8  razred</t>
  </si>
  <si>
    <t>Varaždinska županija</t>
  </si>
  <si>
    <t>20983 BIZMUT</t>
  </si>
  <si>
    <t>28282 SUNCE</t>
  </si>
  <si>
    <t>01104 METIL</t>
  </si>
  <si>
    <t>37718 BROJ</t>
  </si>
  <si>
    <t>22114POLONIJ</t>
  </si>
  <si>
    <t>98765 ČETRI</t>
  </si>
  <si>
    <t>21011ETIN</t>
  </si>
  <si>
    <t>33333KAMEN</t>
  </si>
  <si>
    <t>34304PROPIL</t>
  </si>
  <si>
    <t>23456KEMIČAR</t>
  </si>
  <si>
    <t>60667ETANOL</t>
  </si>
  <si>
    <t>27289SUNCE</t>
  </si>
  <si>
    <t>45085ELEMENT</t>
  </si>
  <si>
    <t>12358DINJA</t>
  </si>
  <si>
    <t>12345KEMIJAA</t>
  </si>
  <si>
    <t>30094PROPIN</t>
  </si>
  <si>
    <t>00000PUPAK</t>
  </si>
  <si>
    <t>22525KRISTAL</t>
  </si>
  <si>
    <t>17824UGLJIK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</si>
</sst>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/>
    <xf numFmtId="0" fontId="0" fillId="0" borderId="0" xfId="0" applyBorder="1"/>
    <xf numFmtId="0" fontId="4" fillId="0" borderId="0" xfId="1" applyFill="1" applyBorder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III.%20O&#352;%20Vara&#382;din%20-%20&#353;kolsko%20kemija%20-%208.%20razred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%20-%20O&#352;%20Tu&#382;n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%20-%20VI%20O&#352;%20Vara&#382;d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-%20O&#352;%20Kamenic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_Kemija%20-%20O&#352;%20Var%20topli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&#352;KOLSKO%20NATJECANJE%20-%20KEMIJA%207.%20I%208.%20R-%20O&#352;%20ANTE%20STAR&#268;EVI&#262;A%20LEPOGLAV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&#352;kolsko%20natjecanje%20Kemija%20-%20O&#352;%20Sveti%20&#272;ur&#2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IV.%20O&#352;.%20Vara&#382;din%20-%20Kemija,%208.razred%20&#353;kolsk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Kemija%208%20-%20V.O&#352;%20Vara&#382;d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Kemija_skolsko_Novi%20Marof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Natjecanje%20kemija%20-%20Donja%20Vo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Kemija%20-%20O&#352;%20Kneginec%20Gornj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Kemija%20-%20O&#352;%20Ludbre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%20-%208.%20razred%20-%20O&#352;%20Maru&#353;eve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%20-%20O&#352;%20Sveti%20Il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Ivan Mažuranić - Sibinj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890</v>
          </cell>
          <cell r="B1138" t="str">
            <v>OŠ Zrinskih i Frankopana</v>
          </cell>
        </row>
        <row r="1139">
          <cell r="A1139">
            <v>1632</v>
          </cell>
          <cell r="B1139" t="str">
            <v>OŠ Zrinskih Nuštar</v>
          </cell>
        </row>
        <row r="1140">
          <cell r="A1140">
            <v>255</v>
          </cell>
          <cell r="B1140" t="str">
            <v>OŠ Zvonimira Franka</v>
          </cell>
        </row>
        <row r="1141">
          <cell r="A1141">
            <v>734</v>
          </cell>
          <cell r="B1141" t="str">
            <v>OŠ Zvonka Cara</v>
          </cell>
        </row>
        <row r="1142">
          <cell r="A1142">
            <v>436</v>
          </cell>
          <cell r="B1142" t="str">
            <v>OŠ Žakanje</v>
          </cell>
        </row>
        <row r="1143">
          <cell r="A1143">
            <v>2239</v>
          </cell>
          <cell r="B1143" t="str">
            <v>OŠ Žitnjak</v>
          </cell>
        </row>
        <row r="1144">
          <cell r="A1144">
            <v>4057</v>
          </cell>
          <cell r="B1144" t="str">
            <v>OŠ Žnjan-Pazdigrad</v>
          </cell>
        </row>
        <row r="1145">
          <cell r="A1145">
            <v>1774</v>
          </cell>
          <cell r="B1145" t="str">
            <v>OŠ Žrnovnica</v>
          </cell>
        </row>
        <row r="1146">
          <cell r="A1146">
            <v>2129</v>
          </cell>
          <cell r="B1146" t="str">
            <v>OŠ Župa Dubrovačka</v>
          </cell>
        </row>
        <row r="1147">
          <cell r="A1147">
            <v>2210</v>
          </cell>
          <cell r="B1147" t="str">
            <v>OŠ Žuti brijeg</v>
          </cell>
        </row>
        <row r="1148">
          <cell r="A1148">
            <v>2653</v>
          </cell>
          <cell r="B1148" t="str">
            <v>Pazinski kolegij - Klasična gimnazija Pazin s pravom javnosti</v>
          </cell>
        </row>
        <row r="1149">
          <cell r="A1149">
            <v>4035</v>
          </cell>
          <cell r="B1149" t="str">
            <v>Policijska akademija</v>
          </cell>
        </row>
        <row r="1150">
          <cell r="A1150">
            <v>2325</v>
          </cell>
          <cell r="B1150" t="str">
            <v>Poliklinika za rehabilitaciju slušanja i govora SUVAG</v>
          </cell>
        </row>
        <row r="1151">
          <cell r="A1151">
            <v>2551</v>
          </cell>
          <cell r="B1151" t="str">
            <v>Poljoprivredna i veterinarska škola - Osijek</v>
          </cell>
        </row>
        <row r="1152">
          <cell r="A1152">
            <v>2732</v>
          </cell>
          <cell r="B1152" t="str">
            <v>Poljoprivredna škola - Zagreb</v>
          </cell>
        </row>
        <row r="1153">
          <cell r="A1153">
            <v>2530</v>
          </cell>
          <cell r="B1153" t="str">
            <v>Poljoprivredna, prehrambena i veterinarska škola Stanka Ožanića</v>
          </cell>
        </row>
        <row r="1154">
          <cell r="A1154">
            <v>2587</v>
          </cell>
          <cell r="B1154" t="str">
            <v>Poljoprivredno šumarska škola - Vinkovci</v>
          </cell>
        </row>
        <row r="1155">
          <cell r="A1155">
            <v>2498</v>
          </cell>
          <cell r="B1155" t="str">
            <v>Poljoprivredno-prehrambena škola - Požega</v>
          </cell>
        </row>
        <row r="1156">
          <cell r="A1156">
            <v>2478</v>
          </cell>
          <cell r="B1156" t="str">
            <v>Pomorska škola - Bakar</v>
          </cell>
        </row>
        <row r="1157">
          <cell r="A1157">
            <v>2632</v>
          </cell>
          <cell r="B1157" t="str">
            <v>Pomorska škola - Split</v>
          </cell>
        </row>
        <row r="1158">
          <cell r="A1158">
            <v>2524</v>
          </cell>
          <cell r="B1158" t="str">
            <v>Pomorska škola - Zadar</v>
          </cell>
        </row>
        <row r="1159">
          <cell r="A1159">
            <v>2679</v>
          </cell>
          <cell r="B1159" t="str">
            <v>Pomorsko-tehnička škola - Dubrovnik</v>
          </cell>
        </row>
        <row r="1160">
          <cell r="A1160">
            <v>2730</v>
          </cell>
          <cell r="B1160" t="str">
            <v>Poštanska i telekomunikacijska škola - Zagreb</v>
          </cell>
        </row>
        <row r="1161">
          <cell r="A1161">
            <v>2733</v>
          </cell>
          <cell r="B1161" t="str">
            <v>Prehrambeno - tehnološka škola - Zagreb</v>
          </cell>
        </row>
        <row r="1162">
          <cell r="A1162">
            <v>2458</v>
          </cell>
          <cell r="B1162" t="str">
            <v>Prirodoslovna i grafička škola - Rijeka</v>
          </cell>
        </row>
        <row r="1163">
          <cell r="A1163">
            <v>2391</v>
          </cell>
          <cell r="B1163" t="str">
            <v>Prirodoslovna škola - Karlovac</v>
          </cell>
        </row>
        <row r="1164">
          <cell r="A1164">
            <v>2728</v>
          </cell>
          <cell r="B1164" t="str">
            <v>Prirodoslovna škola Vladimira Preloga</v>
          </cell>
        </row>
        <row r="1165">
          <cell r="A1165">
            <v>2529</v>
          </cell>
          <cell r="B1165" t="str">
            <v>Prirodoslovno - grafička škola - Zadar</v>
          </cell>
        </row>
        <row r="1166">
          <cell r="A1166">
            <v>2615</v>
          </cell>
          <cell r="B1166" t="str">
            <v>Prirodoslovna škola Split</v>
          </cell>
        </row>
        <row r="1167">
          <cell r="A1167">
            <v>2840</v>
          </cell>
          <cell r="B1167" t="str">
            <v>Privatna ekonomsko-poslovna škola s pravom javnosti - Varaždin</v>
          </cell>
        </row>
        <row r="1168">
          <cell r="A1168">
            <v>2787</v>
          </cell>
          <cell r="B1168" t="str">
            <v>Privatna gimnazija Dr. Časl, s pravom javnosti</v>
          </cell>
        </row>
        <row r="1169">
          <cell r="A1169">
            <v>2777</v>
          </cell>
          <cell r="B1169" t="str">
            <v>Privatna gimnazija i ekonomska škola Katarina Zrinski</v>
          </cell>
        </row>
        <row r="1170">
          <cell r="A1170">
            <v>2790</v>
          </cell>
          <cell r="B1170" t="str">
            <v>Privatna gimnazija i ekonomsko-informatička škola Futura s pravom javnosti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2844</v>
          </cell>
          <cell r="B1172" t="str">
            <v>Privatna gimnazija i turističko-ugostiteljska škola Jure Kuprešak  - Zagreb</v>
          </cell>
        </row>
        <row r="1173">
          <cell r="A1173">
            <v>2669</v>
          </cell>
          <cell r="B1173" t="str">
            <v>Privatna gimnazija Juraj Dobrila, s pravom javnosti</v>
          </cell>
        </row>
        <row r="1174">
          <cell r="A1174">
            <v>4059</v>
          </cell>
          <cell r="B1174" t="str">
            <v>Privatna gimnazija NOVA s pravom javnosti</v>
          </cell>
        </row>
        <row r="1175">
          <cell r="A1175">
            <v>2640</v>
          </cell>
          <cell r="B1175" t="str">
            <v>Privatna jezična gimnazija Pitagora - srednja škola s pravom javnosti</v>
          </cell>
        </row>
        <row r="1176">
          <cell r="A1176">
            <v>2916</v>
          </cell>
          <cell r="B1176" t="str">
            <v xml:space="preserve">Privatna jezično-informatička gimnazija Leonardo da Vinci </v>
          </cell>
        </row>
        <row r="1177">
          <cell r="A1177">
            <v>2774</v>
          </cell>
          <cell r="B1177" t="str">
            <v>Privatna klasična gimnazija s pravom javnosti - Zagreb</v>
          </cell>
        </row>
        <row r="1178">
          <cell r="A1178">
            <v>2941</v>
          </cell>
          <cell r="B1178" t="str">
            <v>Privatna osnovna glazbena škola Bonar</v>
          </cell>
        </row>
        <row r="1179">
          <cell r="A1179">
            <v>1784</v>
          </cell>
          <cell r="B1179" t="str">
            <v>Privatna osnovna glazbena škola Boris Papandopulo</v>
          </cell>
        </row>
        <row r="1180">
          <cell r="A1180">
            <v>1253</v>
          </cell>
          <cell r="B1180" t="str">
            <v>Privatna osnovna škola Nova</v>
          </cell>
        </row>
        <row r="1181">
          <cell r="A1181">
            <v>4002</v>
          </cell>
          <cell r="B1181" t="str">
            <v>Privatna sportska i jezična gimnazija Franjo Bučar</v>
          </cell>
        </row>
        <row r="1182">
          <cell r="A1182">
            <v>4037</v>
          </cell>
          <cell r="B1182" t="str">
            <v>Privatna srednja ekonomska škola "Knez Malduh" Split</v>
          </cell>
        </row>
        <row r="1183">
          <cell r="A1183">
            <v>2784</v>
          </cell>
          <cell r="B1183" t="str">
            <v>Privatna srednja ekonomska škola INOVA s pravom javnosti</v>
          </cell>
        </row>
        <row r="1184">
          <cell r="A1184">
            <v>4031</v>
          </cell>
          <cell r="B1184" t="str">
            <v>Privatna srednja ekonomska škola Verte Nova</v>
          </cell>
        </row>
        <row r="1185">
          <cell r="A1185">
            <v>2641</v>
          </cell>
          <cell r="B1185" t="str">
            <v>Privatna srednja škola Marko Antun de Dominis, s pravom javnosti</v>
          </cell>
        </row>
        <row r="1186">
          <cell r="A1186">
            <v>2417</v>
          </cell>
          <cell r="B1186" t="str">
            <v>Privatna srednja škola Varaždin s pravom javnosti</v>
          </cell>
        </row>
        <row r="1187">
          <cell r="A1187">
            <v>2915</v>
          </cell>
          <cell r="B1187" t="str">
            <v>Privatna srednja ugostiteljska škola Wallner - Split</v>
          </cell>
        </row>
        <row r="1188">
          <cell r="A1188">
            <v>2785</v>
          </cell>
          <cell r="B1188" t="str">
            <v>Privatna umjetnička gimnazija, s pravom javnosti - Zagreb</v>
          </cell>
        </row>
        <row r="1189">
          <cell r="A1189">
            <v>2839</v>
          </cell>
          <cell r="B1189" t="str">
            <v>Privatna varaždinska gimnazija s pravom javnosti</v>
          </cell>
        </row>
        <row r="1190">
          <cell r="A1190">
            <v>2467</v>
          </cell>
          <cell r="B1190" t="str">
            <v>Prometna škola - Rijeka</v>
          </cell>
        </row>
        <row r="1191">
          <cell r="A1191">
            <v>2572</v>
          </cell>
          <cell r="B1191" t="str">
            <v>Prometno-tehnička škola - Šibenik</v>
          </cell>
        </row>
        <row r="1192">
          <cell r="A1192">
            <v>1385</v>
          </cell>
          <cell r="B1192" t="str">
            <v>Prosvjetno-kulturni centar Mađara u Republici Hrvatskoj</v>
          </cell>
        </row>
        <row r="1193">
          <cell r="A1193">
            <v>2725</v>
          </cell>
          <cell r="B1193" t="str">
            <v>Prva ekonomska škola - Zagreb</v>
          </cell>
        </row>
        <row r="1194">
          <cell r="A1194">
            <v>2406</v>
          </cell>
          <cell r="B1194" t="str">
            <v>Prva gimnazija - Varaždin</v>
          </cell>
        </row>
        <row r="1195">
          <cell r="A1195">
            <v>4009</v>
          </cell>
          <cell r="B1195" t="str">
            <v>Prva katolička osnovna škola u Gradu Zagrebu</v>
          </cell>
        </row>
        <row r="1196">
          <cell r="A1196">
            <v>368</v>
          </cell>
          <cell r="B1196" t="str">
            <v>Prva osnovna škola - Ogulin</v>
          </cell>
        </row>
        <row r="1197">
          <cell r="A1197">
            <v>4036</v>
          </cell>
          <cell r="B1197" t="str">
            <v>Prva privatna ekonomska škola Požega</v>
          </cell>
        </row>
        <row r="1198">
          <cell r="A1198">
            <v>3283</v>
          </cell>
          <cell r="B1198" t="str">
            <v>Prva privatna gimnazija - Karlovac</v>
          </cell>
        </row>
        <row r="1199">
          <cell r="A1199">
            <v>2416</v>
          </cell>
          <cell r="B1199" t="str">
            <v>Prva privatna gimnazija s pravom javnosti - Varaždin</v>
          </cell>
        </row>
        <row r="1200">
          <cell r="A1200">
            <v>2773</v>
          </cell>
          <cell r="B1200" t="str">
            <v>Prva privatna gimnazija s pravom javnosti - Zagreb</v>
          </cell>
        </row>
        <row r="1201">
          <cell r="A1201">
            <v>1982</v>
          </cell>
          <cell r="B1201" t="str">
            <v>Prva privatna osnovna škola Juraj Dobrila s pravom javnosti</v>
          </cell>
        </row>
        <row r="1202">
          <cell r="A1202">
            <v>4038</v>
          </cell>
          <cell r="B1202" t="str">
            <v>Prva privatna škola za osobne usluge Zagreb</v>
          </cell>
        </row>
        <row r="1203">
          <cell r="A1203">
            <v>2457</v>
          </cell>
          <cell r="B1203" t="str">
            <v>Prva riječka hrvatska gimnazija</v>
          </cell>
        </row>
        <row r="1204">
          <cell r="A1204">
            <v>2843</v>
          </cell>
          <cell r="B1204" t="str">
            <v>Prva Srednja informatička škola, s pravom javnosti</v>
          </cell>
        </row>
        <row r="1205">
          <cell r="A1205">
            <v>2538</v>
          </cell>
          <cell r="B1205" t="str">
            <v>Prva srednja škola - Beli Manastir</v>
          </cell>
        </row>
        <row r="1206">
          <cell r="A1206">
            <v>2460</v>
          </cell>
          <cell r="B1206" t="str">
            <v>Prva sušačka hrvatska gimnazija u Rijeci</v>
          </cell>
        </row>
        <row r="1207">
          <cell r="A1207">
            <v>4034</v>
          </cell>
          <cell r="B1207" t="str">
            <v>Pučko otvoreno učilište Zagreb</v>
          </cell>
        </row>
        <row r="1208">
          <cell r="A1208">
            <v>2471</v>
          </cell>
          <cell r="B1208" t="str">
            <v>Salezijanska klasična gimnazija - s pravom javnosti</v>
          </cell>
        </row>
        <row r="1209">
          <cell r="A1209">
            <v>2480</v>
          </cell>
          <cell r="B1209" t="str">
            <v>Srednja glazbena škola Mirković - s pravom javnosti</v>
          </cell>
        </row>
        <row r="1210">
          <cell r="A1210">
            <v>2428</v>
          </cell>
          <cell r="B1210" t="str">
            <v>Srednja gospodarska škola - Križevci</v>
          </cell>
        </row>
        <row r="1211">
          <cell r="A1211">
            <v>2513</v>
          </cell>
          <cell r="B1211" t="str">
            <v>Srednja medicinska škola - Slavonski Brod</v>
          </cell>
        </row>
        <row r="1212">
          <cell r="A1212">
            <v>2689</v>
          </cell>
          <cell r="B1212" t="str">
            <v xml:space="preserve">Srednja poljoprivredna i tehnička škola - Opuzen </v>
          </cell>
        </row>
        <row r="1213">
          <cell r="A1213">
            <v>2604</v>
          </cell>
          <cell r="B1213" t="str">
            <v>Srednja strukovna škola - Makarska</v>
          </cell>
        </row>
        <row r="1214">
          <cell r="A1214">
            <v>2354</v>
          </cell>
          <cell r="B1214" t="str">
            <v>Srednja strukovna škola - Samobor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2412</v>
          </cell>
          <cell r="B1216" t="str">
            <v>Srednja strukovna škola - Varaždin</v>
          </cell>
        </row>
        <row r="1217">
          <cell r="A1217">
            <v>2358</v>
          </cell>
          <cell r="B1217" t="str">
            <v>Srednja strukovna škola - Velika Gorica</v>
          </cell>
        </row>
        <row r="1218">
          <cell r="A1218">
            <v>2585</v>
          </cell>
          <cell r="B1218" t="str">
            <v>Srednja strukovna škola - Vinkovci</v>
          </cell>
        </row>
        <row r="1219">
          <cell r="A1219">
            <v>2543</v>
          </cell>
          <cell r="B1219" t="str">
            <v>Srednja strukovna škola Antuna Horvata - Đakovo</v>
          </cell>
        </row>
        <row r="1220">
          <cell r="A1220">
            <v>2606</v>
          </cell>
          <cell r="B1220" t="str">
            <v>Srednja strukovna škola bana Josipa Jelačića</v>
          </cell>
        </row>
        <row r="1221">
          <cell r="A1221">
            <v>2611</v>
          </cell>
          <cell r="B1221" t="str">
            <v>Srednja strukovna škola Blaž Jurjev Trogiranin</v>
          </cell>
        </row>
        <row r="1222">
          <cell r="A1222">
            <v>3284</v>
          </cell>
          <cell r="B1222" t="str">
            <v>Srednja strukovna škola Kotva</v>
          </cell>
        </row>
        <row r="1223">
          <cell r="A1223">
            <v>2906</v>
          </cell>
          <cell r="B1223" t="str">
            <v xml:space="preserve">Srednja strukovna škola Kralja Zvonimira </v>
          </cell>
        </row>
        <row r="1224">
          <cell r="A1224">
            <v>4006</v>
          </cell>
          <cell r="B1224" t="str">
            <v>Srednja škola Delnice</v>
          </cell>
        </row>
        <row r="1225">
          <cell r="A1225">
            <v>4018</v>
          </cell>
          <cell r="B1225" t="str">
            <v>Srednja škola Isidora Kršnjavoga Našice</v>
          </cell>
        </row>
        <row r="1226">
          <cell r="A1226">
            <v>4004</v>
          </cell>
          <cell r="B1226" t="str">
            <v>Srednja škola Ludbreg</v>
          </cell>
        </row>
        <row r="1227">
          <cell r="A1227">
            <v>4005</v>
          </cell>
          <cell r="B1227" t="str">
            <v>Srednja škola Novi Marof</v>
          </cell>
        </row>
        <row r="1228">
          <cell r="A1228">
            <v>2667</v>
          </cell>
          <cell r="B1228" t="str">
            <v>Srednja škola s pravom javnosti Manero - Višnjan</v>
          </cell>
        </row>
        <row r="1229">
          <cell r="A1229">
            <v>2419</v>
          </cell>
          <cell r="B1229" t="str">
            <v>Srednja škola u Maruševcu s pravom javnosti</v>
          </cell>
        </row>
        <row r="1230">
          <cell r="A1230">
            <v>2455</v>
          </cell>
          <cell r="B1230" t="str">
            <v>Srednja škola za elektrotehniku i računalstvo - Rijeka</v>
          </cell>
        </row>
        <row r="1231">
          <cell r="A1231">
            <v>2453</v>
          </cell>
          <cell r="B1231" t="str">
            <v xml:space="preserve">Srednja talijanska škola - Rijeka </v>
          </cell>
        </row>
        <row r="1232">
          <cell r="A1232">
            <v>2627</v>
          </cell>
          <cell r="B1232" t="str">
            <v>Srednja tehnička prometna škola - Split</v>
          </cell>
        </row>
        <row r="1233">
          <cell r="A1233">
            <v>2791</v>
          </cell>
          <cell r="B1233" t="str">
            <v>Srpska pravoslavna opća gimnazija Kantakuzina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Bartola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3162</v>
          </cell>
          <cell r="B1250" t="str">
            <v>SŠ Čakovec</v>
          </cell>
        </row>
        <row r="1251">
          <cell r="A1251">
            <v>2437</v>
          </cell>
          <cell r="B1251" t="str">
            <v>SŠ Čazma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 xml:space="preserve"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2411</v>
          </cell>
          <cell r="B1316" t="str">
            <v>Strojarska i prometna škola - Varaždin</v>
          </cell>
        </row>
        <row r="1317">
          <cell r="A1317">
            <v>2452</v>
          </cell>
          <cell r="B1317" t="str">
            <v>Strojarska škola za industrijska i obrtnička zanimanja - Rijeka</v>
          </cell>
        </row>
        <row r="1318">
          <cell r="A1318">
            <v>2546</v>
          </cell>
          <cell r="B1318" t="str">
            <v>Strojarska tehnička škola - Osijek</v>
          </cell>
        </row>
        <row r="1319">
          <cell r="A1319">
            <v>2737</v>
          </cell>
          <cell r="B1319" t="str">
            <v>Strojarska tehnička škola Fausta Vrančića</v>
          </cell>
        </row>
        <row r="1320">
          <cell r="A1320">
            <v>2738</v>
          </cell>
          <cell r="B1320" t="str">
            <v>Strojarska tehnička škola Frana Bošnjakovića</v>
          </cell>
        </row>
        <row r="1321">
          <cell r="A1321">
            <v>2462</v>
          </cell>
          <cell r="B1321" t="str">
            <v>Strojarsko brodograđevna škola za industrijska i obrtnička zanimanja - Rijeka</v>
          </cell>
        </row>
        <row r="1322">
          <cell r="A1322">
            <v>2420</v>
          </cell>
          <cell r="B1322" t="str">
            <v>Strukovna škola - Đurđevac</v>
          </cell>
        </row>
        <row r="1323">
          <cell r="A1323">
            <v>2482</v>
          </cell>
          <cell r="B1323" t="str">
            <v>Strukovna škola - Gospić</v>
          </cell>
        </row>
        <row r="1324">
          <cell r="A1324">
            <v>2664</v>
          </cell>
          <cell r="B1324" t="str">
            <v>Strukovna škola - Pula</v>
          </cell>
        </row>
        <row r="1325">
          <cell r="A1325">
            <v>2492</v>
          </cell>
          <cell r="B1325" t="str">
            <v>Strukovna škola - Virovitica</v>
          </cell>
        </row>
        <row r="1326">
          <cell r="A1326">
            <v>2592</v>
          </cell>
          <cell r="B1326" t="str">
            <v>Strukovna škola - Vukovar</v>
          </cell>
        </row>
        <row r="1327">
          <cell r="A1327">
            <v>2672</v>
          </cell>
          <cell r="B1327" t="str">
            <v xml:space="preserve">Strukovna škola Eugena Kumičića - Rovinj </v>
          </cell>
        </row>
        <row r="1328">
          <cell r="A1328">
            <v>2528</v>
          </cell>
          <cell r="B1328" t="str">
            <v>Strukovna škola Vice Vlatkovića</v>
          </cell>
        </row>
        <row r="1329">
          <cell r="A1329">
            <v>2580</v>
          </cell>
          <cell r="B1329" t="str">
            <v>Šibenska privatna gimnazija s pravom javnosti</v>
          </cell>
        </row>
        <row r="1330">
          <cell r="A1330">
            <v>2342</v>
          </cell>
          <cell r="B1330" t="str">
            <v>Škola kreativnog razvoja dr.Časl</v>
          </cell>
        </row>
        <row r="1331">
          <cell r="A1331">
            <v>2633</v>
          </cell>
          <cell r="B1331" t="str">
            <v>Škola likovnih umjetnosti - Split</v>
          </cell>
        </row>
        <row r="1332">
          <cell r="A1332">
            <v>2531</v>
          </cell>
          <cell r="B1332" t="str">
            <v>Škola primijenjene umjetnosti i dizajna - Zadar</v>
          </cell>
        </row>
        <row r="1333">
          <cell r="A1333">
            <v>2747</v>
          </cell>
          <cell r="B1333" t="str">
            <v>Škola primijenjene umjetnosti i dizajna - Zagreb</v>
          </cell>
        </row>
        <row r="1334">
          <cell r="A1334">
            <v>2558</v>
          </cell>
          <cell r="B1334" t="str">
            <v>Škola primijenjene umjetnosti i dizajna Osijek</v>
          </cell>
        </row>
        <row r="1335">
          <cell r="A1335">
            <v>2659</v>
          </cell>
          <cell r="B1335" t="str">
            <v>Škola primijenjenih umjetnosti i dizajna - Pula</v>
          </cell>
        </row>
        <row r="1336">
          <cell r="A1336">
            <v>2327</v>
          </cell>
          <cell r="B1336" t="str">
            <v>Škola suvremenog plesa Ane Maletić - Zagreb</v>
          </cell>
        </row>
        <row r="1337">
          <cell r="A1337">
            <v>2731</v>
          </cell>
          <cell r="B1337" t="str">
            <v>Škola za cestovni promet - Zagreb</v>
          </cell>
        </row>
        <row r="1338">
          <cell r="A1338">
            <v>2631</v>
          </cell>
          <cell r="B1338" t="str">
            <v>Škola za dizajn, grafiku i održivu gradnju - Split</v>
          </cell>
        </row>
        <row r="1339">
          <cell r="A1339">
            <v>2735</v>
          </cell>
          <cell r="B1339" t="str">
            <v>Škola za grafiku, dizajn i medijsku produkciju</v>
          </cell>
        </row>
        <row r="1340">
          <cell r="A1340">
            <v>2326</v>
          </cell>
          <cell r="B1340" t="str">
            <v>Škola za klasični balet - Zagreb</v>
          </cell>
        </row>
        <row r="1341">
          <cell r="A1341">
            <v>2715</v>
          </cell>
          <cell r="B1341" t="str">
            <v>Škola za medicinske sestre Mlinarska</v>
          </cell>
        </row>
        <row r="1342">
          <cell r="A1342">
            <v>2716</v>
          </cell>
          <cell r="B1342" t="str">
            <v>Škola za medicinske sestre Vinogradska</v>
          </cell>
        </row>
        <row r="1343">
          <cell r="A1343">
            <v>2718</v>
          </cell>
          <cell r="B1343" t="str">
            <v>Škola za medicinske sestre Vrapče</v>
          </cell>
        </row>
        <row r="1344">
          <cell r="A1344">
            <v>2734</v>
          </cell>
          <cell r="B1344" t="str">
            <v>Škola za modu i dizajn</v>
          </cell>
        </row>
        <row r="1345">
          <cell r="A1345">
            <v>2744</v>
          </cell>
          <cell r="B1345" t="str">
            <v>Škola za montažu instalacija i metalnih konstrukcija</v>
          </cell>
        </row>
        <row r="1346">
          <cell r="A1346">
            <v>1980</v>
          </cell>
          <cell r="B1346" t="str">
            <v>Škola za odgoj i obrazovanje - Pula</v>
          </cell>
        </row>
        <row r="1347">
          <cell r="A1347">
            <v>2559</v>
          </cell>
          <cell r="B1347" t="str">
            <v>Škola za osposobljavanje i obrazovanje Vinko Bek</v>
          </cell>
        </row>
        <row r="1348">
          <cell r="A1348">
            <v>2717</v>
          </cell>
          <cell r="B1348" t="str">
            <v>Škola za primalje - Zagreb</v>
          </cell>
        </row>
        <row r="1349">
          <cell r="A1349">
            <v>2473</v>
          </cell>
          <cell r="B1349" t="str">
            <v>Škola za primijenjenu umjetnost u Rijeci</v>
          </cell>
        </row>
        <row r="1350">
          <cell r="A1350">
            <v>2656</v>
          </cell>
          <cell r="B1350" t="str">
            <v>Škola za turizam, ugostiteljstvo i trgovinu - Pula</v>
          </cell>
        </row>
        <row r="1351">
          <cell r="A1351">
            <v>2366</v>
          </cell>
          <cell r="B1351" t="str">
            <v>Škola za umjetnost, dizajn, grafiku i odjeću - Zabok</v>
          </cell>
        </row>
        <row r="1352">
          <cell r="A1352">
            <v>2748</v>
          </cell>
          <cell r="B1352" t="str">
            <v>Športska gimnazija - Zagreb</v>
          </cell>
        </row>
        <row r="1353">
          <cell r="A1353">
            <v>2393</v>
          </cell>
          <cell r="B1353" t="str">
            <v>Šumarska i drvodjeljska škola - Karlovac</v>
          </cell>
        </row>
        <row r="1354">
          <cell r="A1354">
            <v>4011</v>
          </cell>
          <cell r="B1354" t="str">
            <v>Talijanska osnovna škola - Bernardo Parentin Poreč</v>
          </cell>
        </row>
        <row r="1355">
          <cell r="A1355">
            <v>1925</v>
          </cell>
          <cell r="B1355" t="str">
            <v>Talijanska osnovna škola - Buje</v>
          </cell>
        </row>
        <row r="1356">
          <cell r="A1356">
            <v>2018</v>
          </cell>
          <cell r="B1356" t="str">
            <v>Talijanska osnovna škola - Novigrad</v>
          </cell>
        </row>
        <row r="1357">
          <cell r="A1357">
            <v>1960</v>
          </cell>
          <cell r="B1357" t="str">
            <v xml:space="preserve">Talijanska osnovna škola - Poreč </v>
          </cell>
        </row>
        <row r="1358">
          <cell r="A1358">
            <v>1983</v>
          </cell>
          <cell r="B1358" t="str">
            <v>Talijanska osnovna škola Bernardo Benussi - Rovinj</v>
          </cell>
        </row>
        <row r="1359">
          <cell r="A1359">
            <v>2030</v>
          </cell>
          <cell r="B1359" t="str">
            <v>Talijanska osnovna škola Galileo Galilei - Umag</v>
          </cell>
        </row>
        <row r="1360">
          <cell r="A1360">
            <v>2670</v>
          </cell>
          <cell r="B1360" t="str">
            <v xml:space="preserve">Talijanska srednja škola - Rovinj </v>
          </cell>
        </row>
        <row r="1361">
          <cell r="A1361">
            <v>2660</v>
          </cell>
          <cell r="B1361" t="str">
            <v>Talijanska srednja škola Dante Alighieri - Pula</v>
          </cell>
        </row>
        <row r="1362">
          <cell r="A1362">
            <v>2648</v>
          </cell>
          <cell r="B1362" t="str">
            <v>Talijanska srednja škola Leonardo da Vinci - Buje</v>
          </cell>
        </row>
        <row r="1363">
          <cell r="A1363">
            <v>2608</v>
          </cell>
          <cell r="B1363" t="str">
            <v>Tehnička i industrijska škola Ruđera Boškovića u Sinju</v>
          </cell>
        </row>
        <row r="1364">
          <cell r="A1364">
            <v>2433</v>
          </cell>
          <cell r="B1364" t="str">
            <v>Tehnička škola - Bjelovar</v>
          </cell>
        </row>
        <row r="1365">
          <cell r="A1365">
            <v>2692</v>
          </cell>
          <cell r="B1365" t="str">
            <v>Tehnička škola - Čakovec</v>
          </cell>
        </row>
        <row r="1366">
          <cell r="A1366">
            <v>2438</v>
          </cell>
          <cell r="B1366" t="str">
            <v>Tehnička škola - Daruvar</v>
          </cell>
        </row>
        <row r="1367">
          <cell r="A1367">
            <v>2395</v>
          </cell>
          <cell r="B1367" t="str">
            <v>Tehnička škola - Karlovac</v>
          </cell>
        </row>
        <row r="1368">
          <cell r="A1368">
            <v>2376</v>
          </cell>
          <cell r="B1368" t="str">
            <v>Tehnička škola - Kutina</v>
          </cell>
        </row>
        <row r="1369">
          <cell r="A1369">
            <v>2499</v>
          </cell>
          <cell r="B1369" t="str">
            <v>Tehnička škola - Požega</v>
          </cell>
        </row>
        <row r="1370">
          <cell r="A1370">
            <v>2663</v>
          </cell>
          <cell r="B1370" t="str">
            <v>Tehnička škola - Pula</v>
          </cell>
        </row>
        <row r="1371">
          <cell r="A1371">
            <v>2385</v>
          </cell>
          <cell r="B1371" t="str">
            <v>Tehnička škola - Sisak</v>
          </cell>
        </row>
        <row r="1372">
          <cell r="A1372">
            <v>2511</v>
          </cell>
          <cell r="B1372" t="str">
            <v>Tehnička škola - Slavonski Brod</v>
          </cell>
        </row>
        <row r="1373">
          <cell r="A1373">
            <v>2576</v>
          </cell>
          <cell r="B1373" t="str">
            <v>Tehnička škola - Šibenik</v>
          </cell>
        </row>
        <row r="1374">
          <cell r="A1374">
            <v>2490</v>
          </cell>
          <cell r="B1374" t="str">
            <v>Tehnička škola - Virovitica</v>
          </cell>
        </row>
        <row r="1375">
          <cell r="A1375">
            <v>2527</v>
          </cell>
          <cell r="B1375" t="str">
            <v>Tehnička škola - Zadar</v>
          </cell>
        </row>
        <row r="1376">
          <cell r="A1376">
            <v>2740</v>
          </cell>
          <cell r="B1376" t="str">
            <v>Tehnička škola - Zagreb</v>
          </cell>
        </row>
        <row r="1377">
          <cell r="A1377">
            <v>2596</v>
          </cell>
          <cell r="B1377" t="str">
            <v>Tehnička škola - Županja</v>
          </cell>
        </row>
        <row r="1378">
          <cell r="A1378">
            <v>2553</v>
          </cell>
          <cell r="B1378" t="str">
            <v>Tehnička škola i prirodoslovna gimnazija Ruđera Boškovića - Osijek</v>
          </cell>
        </row>
        <row r="1379">
          <cell r="A1379">
            <v>2591</v>
          </cell>
          <cell r="B1379" t="str">
            <v>Tehnička škola Nikole Tesle - Vukovar</v>
          </cell>
        </row>
        <row r="1380">
          <cell r="A1380">
            <v>2581</v>
          </cell>
          <cell r="B1380" t="str">
            <v>Tehnička škola Ruđera Boškovića - Vinkovci</v>
          </cell>
        </row>
        <row r="1381">
          <cell r="A1381">
            <v>2764</v>
          </cell>
          <cell r="B1381" t="str">
            <v>Tehnička škola Ruđera Boškovića - Zagreb</v>
          </cell>
        </row>
        <row r="1382">
          <cell r="A1382">
            <v>2601</v>
          </cell>
          <cell r="B1382" t="str">
            <v>Tehnička škola u Imotskom</v>
          </cell>
        </row>
        <row r="1383">
          <cell r="A1383">
            <v>2463</v>
          </cell>
          <cell r="B1383" t="str">
            <v>Tehnička škola za strojarstvo i brodogradnju - Rijeka</v>
          </cell>
        </row>
        <row r="1384">
          <cell r="A1384">
            <v>2628</v>
          </cell>
          <cell r="B1384" t="str">
            <v>Tehnička škola za strojarstvo i mehatroniku - Split</v>
          </cell>
        </row>
        <row r="1385">
          <cell r="A1385">
            <v>2727</v>
          </cell>
          <cell r="B1385" t="str">
            <v>Treća ekonomska škola - Zagreb</v>
          </cell>
        </row>
        <row r="1386">
          <cell r="A1386">
            <v>2557</v>
          </cell>
          <cell r="B1386" t="str">
            <v>Trgovačka i komercijalna škola davor Milas - Osijek</v>
          </cell>
        </row>
        <row r="1387">
          <cell r="A1387">
            <v>2454</v>
          </cell>
          <cell r="B1387" t="str">
            <v>Trgovačka i tekstilna škola u Rijeci</v>
          </cell>
        </row>
        <row r="1388">
          <cell r="A1388">
            <v>2746</v>
          </cell>
          <cell r="B1388" t="str">
            <v>Trgovačka škola - Zagreb</v>
          </cell>
        </row>
        <row r="1389">
          <cell r="A1389">
            <v>2396</v>
          </cell>
          <cell r="B1389" t="str">
            <v>Trgovačko - ugostiteljska škola - Karlovac</v>
          </cell>
        </row>
        <row r="1390">
          <cell r="A1390">
            <v>2680</v>
          </cell>
          <cell r="B1390" t="str">
            <v>Turistička i ugostiteljska škola - Dubrovnik</v>
          </cell>
        </row>
        <row r="1391">
          <cell r="A1391">
            <v>2635</v>
          </cell>
          <cell r="B1391" t="str">
            <v>Turističko - ugostiteljska škola - Split</v>
          </cell>
        </row>
        <row r="1392">
          <cell r="A1392">
            <v>2655</v>
          </cell>
          <cell r="B1392" t="str">
            <v xml:space="preserve">Turističko - ugostiteljska škola Antona Štifanića - Poreč </v>
          </cell>
        </row>
        <row r="1393">
          <cell r="A1393">
            <v>2435</v>
          </cell>
          <cell r="B1393" t="str">
            <v>Turističko-ugostiteljska i prehrambena škola - Bjelovar</v>
          </cell>
        </row>
        <row r="1394">
          <cell r="A1394">
            <v>2574</v>
          </cell>
          <cell r="B1394" t="str">
            <v>Turističko-ugostiteljska škola - Šibenik</v>
          </cell>
        </row>
        <row r="1395">
          <cell r="A1395">
            <v>4001</v>
          </cell>
          <cell r="B1395" t="str">
            <v>Učenički dom</v>
          </cell>
        </row>
        <row r="1396">
          <cell r="A1396">
            <v>4046</v>
          </cell>
          <cell r="B1396" t="str">
            <v>Učenički dom Hrvatski učiteljski konvikt</v>
          </cell>
        </row>
        <row r="1397">
          <cell r="A1397">
            <v>4048</v>
          </cell>
          <cell r="B1397" t="str">
            <v>Učenički dom Lovran</v>
          </cell>
        </row>
        <row r="1398">
          <cell r="A1398">
            <v>4049</v>
          </cell>
          <cell r="B1398" t="str">
            <v>Učenički dom Marije Jambrišak</v>
          </cell>
        </row>
        <row r="1399">
          <cell r="A1399">
            <v>4054</v>
          </cell>
          <cell r="B1399" t="str">
            <v>Učenički dom Varaždin</v>
          </cell>
        </row>
        <row r="1400">
          <cell r="A1400">
            <v>2845</v>
          </cell>
          <cell r="B1400" t="str">
            <v>Učilište za popularnu i jazz glazbu</v>
          </cell>
        </row>
        <row r="1401">
          <cell r="A1401">
            <v>2447</v>
          </cell>
          <cell r="B1401" t="str">
            <v>Ugostiteljska škola - Opatija</v>
          </cell>
        </row>
        <row r="1402">
          <cell r="A1402">
            <v>2555</v>
          </cell>
          <cell r="B1402" t="str">
            <v>Ugostiteljsko - turistička škola - Osijek</v>
          </cell>
        </row>
        <row r="1403">
          <cell r="A1403">
            <v>2729</v>
          </cell>
          <cell r="B1403" t="str">
            <v>Ugostiteljsko-turističko učilište - Zagreb</v>
          </cell>
        </row>
        <row r="1404">
          <cell r="A1404">
            <v>2914</v>
          </cell>
          <cell r="B1404" t="str">
            <v>Umjetnička gimnazija Ars Animae s pravom javnosti - Split</v>
          </cell>
        </row>
        <row r="1405">
          <cell r="A1405">
            <v>60</v>
          </cell>
          <cell r="B1405" t="str">
            <v>Umjetnička škola Franje Lučića</v>
          </cell>
        </row>
        <row r="1406">
          <cell r="A1406">
            <v>2059</v>
          </cell>
          <cell r="B1406" t="str">
            <v>Umjetnička škola Luke Sorkočevića - Dubrovnik</v>
          </cell>
        </row>
        <row r="1407">
          <cell r="A1407">
            <v>1941</v>
          </cell>
          <cell r="B1407" t="str">
            <v>Umjetnička škola Matka Brajše Rašana</v>
          </cell>
        </row>
        <row r="1408">
          <cell r="A1408">
            <v>2139</v>
          </cell>
          <cell r="B1408" t="str">
            <v>Umjetnička škola Miroslav Magdalenić - Čakovec</v>
          </cell>
        </row>
        <row r="1409">
          <cell r="A1409">
            <v>1959</v>
          </cell>
          <cell r="B1409" t="str">
            <v>Umjetnička škola Poreč</v>
          </cell>
        </row>
        <row r="1410">
          <cell r="A1410">
            <v>2745</v>
          </cell>
          <cell r="B1410" t="str">
            <v>Upravna škola Zagreb</v>
          </cell>
        </row>
        <row r="1411">
          <cell r="A1411">
            <v>2700</v>
          </cell>
          <cell r="B1411" t="str">
            <v>V. gimnazija - Zagreb</v>
          </cell>
        </row>
        <row r="1412">
          <cell r="A1412">
            <v>2623</v>
          </cell>
          <cell r="B1412" t="str">
            <v>V. gimnazija Vladimir Nazor - Split</v>
          </cell>
        </row>
        <row r="1413">
          <cell r="A1413">
            <v>630</v>
          </cell>
          <cell r="B1413" t="str">
            <v>V. osnovna škola - Bjelovar</v>
          </cell>
        </row>
        <row r="1414">
          <cell r="A1414">
            <v>465</v>
          </cell>
          <cell r="B1414" t="str">
            <v>V. osnovna škola - Varaždin</v>
          </cell>
        </row>
        <row r="1415">
          <cell r="A1415">
            <v>2719</v>
          </cell>
          <cell r="B1415" t="str">
            <v>Veterinarska škola - Zagreb</v>
          </cell>
        </row>
        <row r="1416">
          <cell r="A1416">
            <v>466</v>
          </cell>
          <cell r="B1416" t="str">
            <v>VI. osnovna škola - Varaždin</v>
          </cell>
        </row>
        <row r="1417">
          <cell r="A1417">
            <v>2702</v>
          </cell>
          <cell r="B1417" t="str">
            <v>VII. gimnazija - Zagreb</v>
          </cell>
        </row>
        <row r="1418">
          <cell r="A1418">
            <v>468</v>
          </cell>
          <cell r="B1418" t="str">
            <v>VII. osnovna škola - Varaždin</v>
          </cell>
        </row>
        <row r="1419">
          <cell r="A1419">
            <v>2330</v>
          </cell>
          <cell r="B1419" t="str">
            <v>Waldorfska škola u Zagrebu</v>
          </cell>
        </row>
        <row r="1420">
          <cell r="A1420">
            <v>2705</v>
          </cell>
          <cell r="B1420" t="str">
            <v>X. gimnazija Ivan Supek - Zagreb</v>
          </cell>
        </row>
        <row r="1421">
          <cell r="A1421">
            <v>2706</v>
          </cell>
          <cell r="B1421" t="str">
            <v>XI. gimnazija - Zagreb</v>
          </cell>
        </row>
        <row r="1422">
          <cell r="A1422">
            <v>2707</v>
          </cell>
          <cell r="B1422" t="str">
            <v>XII. gimnazija - Zagreb</v>
          </cell>
        </row>
        <row r="1423">
          <cell r="A1423">
            <v>2708</v>
          </cell>
          <cell r="B1423" t="str">
            <v>XIII. gimnazija - Zagreb</v>
          </cell>
        </row>
        <row r="1424">
          <cell r="A1424">
            <v>2710</v>
          </cell>
          <cell r="B1424" t="str">
            <v>XV. gimnazija - Zagreb</v>
          </cell>
        </row>
        <row r="1425">
          <cell r="A1425">
            <v>2711</v>
          </cell>
          <cell r="B1425" t="str">
            <v>XVI. gimnazija - Zagreb</v>
          </cell>
        </row>
        <row r="1426">
          <cell r="A1426">
            <v>2713</v>
          </cell>
          <cell r="B1426" t="str">
            <v>XVIII. gimnazija - Zagreb</v>
          </cell>
        </row>
        <row r="1427">
          <cell r="A1427">
            <v>2536</v>
          </cell>
          <cell r="B1427" t="str">
            <v>Zadarska privatna gimnazija s pravom javnosti</v>
          </cell>
        </row>
        <row r="1428">
          <cell r="A1428">
            <v>4000</v>
          </cell>
          <cell r="B1428" t="str">
            <v>Zadruga</v>
          </cell>
        </row>
        <row r="1429">
          <cell r="A1429">
            <v>2775</v>
          </cell>
          <cell r="B1429" t="str">
            <v>Zagrebačka umjetnička gimnazija s pravom javnosti</v>
          </cell>
        </row>
        <row r="1430">
          <cell r="A1430">
            <v>2586</v>
          </cell>
          <cell r="B1430" t="str">
            <v>Zdravstvena i veterinarska škola Dr. Andrije Štampara - Vinkovci</v>
          </cell>
        </row>
        <row r="1431">
          <cell r="A1431">
            <v>2634</v>
          </cell>
          <cell r="B1431" t="str">
            <v>Zdravstvena škola - Split</v>
          </cell>
        </row>
        <row r="1432">
          <cell r="A1432">
            <v>2714</v>
          </cell>
          <cell r="B1432" t="str">
            <v>Zdravstveno učilište - Zagreb</v>
          </cell>
        </row>
        <row r="1433">
          <cell r="A1433">
            <v>2359</v>
          </cell>
          <cell r="B1433" t="str">
            <v>Zrakoplovna tehnička škola Rudolfa Perešina</v>
          </cell>
        </row>
        <row r="1434">
          <cell r="A1434">
            <v>2477</v>
          </cell>
          <cell r="B1434" t="str">
            <v>Željeznička tehnička škola - Moravice</v>
          </cell>
        </row>
        <row r="1435">
          <cell r="A1435">
            <v>2751</v>
          </cell>
          <cell r="B1435" t="str">
            <v>Ženska opća gimnazija Družbe sestara milosrdnica - s pravom javnosti</v>
          </cell>
        </row>
        <row r="1436">
          <cell r="A1436">
            <v>4043</v>
          </cell>
          <cell r="B1436" t="str">
            <v>Ženski đački dom Dubrovnik</v>
          </cell>
        </row>
        <row r="1437">
          <cell r="A1437">
            <v>4007</v>
          </cell>
          <cell r="B1437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Prirodoslovna škola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Nova Rača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 xml:space="preserve"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 xml:space="preserve"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 xml:space="preserve"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 xml:space="preserve"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 xml:space="preserve"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 xml:space="preserve"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 xml:space="preserve"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 xml:space="preserve"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 xml:space="preserve"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 xml:space="preserve"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 xml:space="preserve"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 xml:space="preserve"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 xml:space="preserve"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476"/>
  <sheetViews>
    <sheetView tabSelected="1" topLeftCell="I1" workbookViewId="0">
      <selection activeCell="R5" sqref="R5"/>
    </sheetView>
  </sheetViews>
  <sheetFormatPr defaultRowHeight="15" outlineLevelCol="1" x14ac:dyDescent="0.25"/>
  <cols>
    <col min="1" max="1" width="9.140625" style="1"/>
    <col min="3" max="3" width="7.42578125" customWidth="1"/>
    <col min="4" max="4" width="12.140625" customWidth="1"/>
    <col min="5" max="5" width="12.42578125" customWidth="1"/>
    <col min="6" max="6" width="11.42578125" customWidth="1"/>
    <col min="7" max="7" width="11.28515625" customWidth="1"/>
    <col min="8" max="8" width="14.85546875" customWidth="1"/>
    <col min="9" max="9" width="11.5703125" customWidth="1"/>
    <col min="10" max="10" width="13" customWidth="1"/>
    <col min="11" max="11" width="11.7109375" customWidth="1"/>
    <col min="13" max="13" width="15.140625" customWidth="1"/>
    <col min="16" max="16" width="12.28515625" customWidth="1"/>
    <col min="18" max="18" width="33.85546875" customWidth="1"/>
    <col min="45" max="45" width="11" hidden="1" customWidth="1" outlineLevel="1"/>
    <col min="46" max="46" width="11.42578125" hidden="1" customWidth="1" outlineLevel="1"/>
    <col min="47" max="47" width="69.7109375" hidden="1" customWidth="1" outlineLevel="1"/>
    <col min="48" max="48" width="9.140625" hidden="1" customWidth="1" outlineLevel="1"/>
    <col min="49" max="49" width="9.140625" collapsed="1"/>
    <col min="137" max="137" width="9.28515625" customWidth="1"/>
  </cols>
  <sheetData>
    <row r="1" spans="1:248" s="3" customFormat="1" x14ac:dyDescent="0.25">
      <c r="A1" s="2"/>
      <c r="AU1"/>
    </row>
    <row r="2" spans="1:248" s="3" customFormat="1" x14ac:dyDescent="0.25">
      <c r="A2" s="2"/>
      <c r="AS2" t="s">
        <v>0</v>
      </c>
      <c r="AT2" t="s">
        <v>1</v>
      </c>
      <c r="AU2" t="s">
        <v>2</v>
      </c>
      <c r="AV2" t="s">
        <v>3</v>
      </c>
    </row>
    <row r="3" spans="1:248" s="3" customFormat="1" x14ac:dyDescent="0.25">
      <c r="A3" s="2"/>
      <c r="AS3" t="s">
        <v>4</v>
      </c>
      <c r="AT3" t="s">
        <v>5</v>
      </c>
      <c r="AU3" t="s">
        <v>6</v>
      </c>
      <c r="AV3" t="s">
        <v>7</v>
      </c>
    </row>
    <row r="4" spans="1:248" s="3" customFormat="1" x14ac:dyDescent="0.25">
      <c r="A4" s="2"/>
      <c r="D4" s="3" t="s">
        <v>1550</v>
      </c>
      <c r="AS4" t="s">
        <v>8</v>
      </c>
      <c r="AT4" t="s">
        <v>9</v>
      </c>
      <c r="AU4" t="s">
        <v>10</v>
      </c>
      <c r="AV4" t="s">
        <v>11</v>
      </c>
    </row>
    <row r="5" spans="1:248" s="3" customFormat="1" x14ac:dyDescent="0.25">
      <c r="A5" s="2"/>
      <c r="E5" s="3" t="s">
        <v>1551</v>
      </c>
      <c r="AS5" t="s">
        <v>12</v>
      </c>
      <c r="AT5" t="s">
        <v>13</v>
      </c>
      <c r="AU5" t="s">
        <v>14</v>
      </c>
      <c r="AV5" t="s">
        <v>15</v>
      </c>
    </row>
    <row r="6" spans="1:248" s="3" customFormat="1" x14ac:dyDescent="0.25">
      <c r="A6" s="2"/>
      <c r="AS6" t="s">
        <v>16</v>
      </c>
      <c r="AT6" t="s">
        <v>17</v>
      </c>
      <c r="AU6" t="s">
        <v>18</v>
      </c>
      <c r="AV6" t="s">
        <v>19</v>
      </c>
    </row>
    <row r="7" spans="1:248" s="6" customFormat="1" x14ac:dyDescent="0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34</v>
      </c>
      <c r="P7" s="5" t="s">
        <v>35</v>
      </c>
      <c r="R7" s="5" t="s">
        <v>1442</v>
      </c>
      <c r="AS7" t="s">
        <v>36</v>
      </c>
      <c r="AT7" t="s">
        <v>37</v>
      </c>
      <c r="AU7" t="s">
        <v>38</v>
      </c>
      <c r="AV7" t="s">
        <v>39</v>
      </c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x14ac:dyDescent="0.25">
      <c r="A8" s="1">
        <v>1</v>
      </c>
      <c r="B8" t="s">
        <v>1514</v>
      </c>
      <c r="C8" t="s">
        <v>1515</v>
      </c>
      <c r="D8" t="s">
        <v>59</v>
      </c>
      <c r="E8">
        <v>243</v>
      </c>
      <c r="F8" t="s">
        <v>45</v>
      </c>
      <c r="G8" t="s">
        <v>1516</v>
      </c>
      <c r="H8" t="s">
        <v>1517</v>
      </c>
      <c r="I8">
        <v>466</v>
      </c>
      <c r="J8" t="s">
        <v>1453</v>
      </c>
      <c r="K8">
        <v>5</v>
      </c>
      <c r="L8" t="s">
        <v>1446</v>
      </c>
      <c r="M8" s="15">
        <v>1</v>
      </c>
      <c r="N8">
        <v>41.5</v>
      </c>
      <c r="O8" t="s">
        <v>1552</v>
      </c>
      <c r="R8" t="str">
        <f>VLOOKUP(I:I,[11]Sheet2!A$1:B$65536,2,0)</f>
        <v>VI. osnovna škola - Varaždin</v>
      </c>
      <c r="AS8" t="s">
        <v>40</v>
      </c>
      <c r="AT8" t="s">
        <v>41</v>
      </c>
      <c r="AU8" t="s">
        <v>42</v>
      </c>
      <c r="AV8" t="s">
        <v>43</v>
      </c>
    </row>
    <row r="9" spans="1:248" x14ac:dyDescent="0.25">
      <c r="A9" s="1">
        <v>2</v>
      </c>
      <c r="B9" t="s">
        <v>1454</v>
      </c>
      <c r="C9" t="s">
        <v>1455</v>
      </c>
      <c r="D9" t="s">
        <v>59</v>
      </c>
      <c r="E9">
        <v>243</v>
      </c>
      <c r="F9" t="s">
        <v>45</v>
      </c>
      <c r="G9" t="s">
        <v>1456</v>
      </c>
      <c r="H9" t="s">
        <v>1457</v>
      </c>
      <c r="I9" s="12">
        <v>463</v>
      </c>
      <c r="J9" t="s">
        <v>1453</v>
      </c>
      <c r="K9">
        <v>5</v>
      </c>
      <c r="L9" t="s">
        <v>1446</v>
      </c>
      <c r="M9" s="15">
        <v>2</v>
      </c>
      <c r="N9">
        <v>34</v>
      </c>
      <c r="O9" t="s">
        <v>1553</v>
      </c>
      <c r="R9" t="str">
        <f>VLOOKUP(I:I,[1]Sheet2!A$1:B$65536,2,0)</f>
        <v>III. osnovna škola - Varaždin</v>
      </c>
      <c r="AS9" t="s">
        <v>40</v>
      </c>
      <c r="AT9" t="s">
        <v>41</v>
      </c>
      <c r="AU9" t="s">
        <v>42</v>
      </c>
      <c r="AV9" t="s">
        <v>43</v>
      </c>
    </row>
    <row r="10" spans="1:248" x14ac:dyDescent="0.25">
      <c r="A10" s="1">
        <v>3</v>
      </c>
      <c r="B10" t="s">
        <v>1506</v>
      </c>
      <c r="C10" t="s">
        <v>1507</v>
      </c>
      <c r="D10" t="s">
        <v>59</v>
      </c>
      <c r="E10">
        <v>243</v>
      </c>
      <c r="F10" t="s">
        <v>45</v>
      </c>
      <c r="G10" t="s">
        <v>1508</v>
      </c>
      <c r="H10" t="s">
        <v>1486</v>
      </c>
      <c r="I10">
        <v>481</v>
      </c>
      <c r="J10" t="s">
        <v>1509</v>
      </c>
      <c r="K10">
        <v>5</v>
      </c>
      <c r="L10" t="s">
        <v>1446</v>
      </c>
      <c r="M10" s="15">
        <v>3</v>
      </c>
      <c r="N10">
        <v>32.5</v>
      </c>
      <c r="O10" t="s">
        <v>1510</v>
      </c>
      <c r="R10" t="str">
        <f>VLOOKUP(I:I,[9]Sheet2!A$1:B$65536,2,0)</f>
        <v>OŠ Vladimir Nazor - Sveti Ilija</v>
      </c>
      <c r="AS10" t="s">
        <v>40</v>
      </c>
      <c r="AT10" t="s">
        <v>41</v>
      </c>
      <c r="AU10" t="s">
        <v>42</v>
      </c>
      <c r="AV10" t="s">
        <v>43</v>
      </c>
    </row>
    <row r="11" spans="1:248" x14ac:dyDescent="0.25">
      <c r="A11" s="1">
        <v>4</v>
      </c>
      <c r="B11" t="s">
        <v>1485</v>
      </c>
      <c r="C11" t="s">
        <v>1493</v>
      </c>
      <c r="D11" t="s">
        <v>59</v>
      </c>
      <c r="E11">
        <v>243</v>
      </c>
      <c r="F11" t="s">
        <v>45</v>
      </c>
      <c r="G11" t="s">
        <v>1489</v>
      </c>
      <c r="H11" t="s">
        <v>1490</v>
      </c>
      <c r="I11">
        <v>472</v>
      </c>
      <c r="J11" t="s">
        <v>1491</v>
      </c>
      <c r="K11">
        <v>5</v>
      </c>
      <c r="L11" t="s">
        <v>1446</v>
      </c>
      <c r="M11" s="15">
        <v>4</v>
      </c>
      <c r="N11">
        <v>31.5</v>
      </c>
      <c r="O11" t="s">
        <v>1554</v>
      </c>
      <c r="R11" t="str">
        <f>VLOOKUP(I:I,[6]Sheet2!A$1:B$65536,2,0)</f>
        <v>OŠ Kneginec Gornji</v>
      </c>
      <c r="AS11" t="s">
        <v>48</v>
      </c>
      <c r="AT11" t="s">
        <v>49</v>
      </c>
      <c r="AU11" t="s">
        <v>50</v>
      </c>
      <c r="AV11" t="s">
        <v>51</v>
      </c>
    </row>
    <row r="12" spans="1:248" x14ac:dyDescent="0.25">
      <c r="A12" s="1">
        <v>5</v>
      </c>
      <c r="B12" t="s">
        <v>1526</v>
      </c>
      <c r="C12" t="s">
        <v>1527</v>
      </c>
      <c r="D12" t="s">
        <v>59</v>
      </c>
      <c r="E12">
        <v>243</v>
      </c>
      <c r="F12" t="s">
        <v>45</v>
      </c>
      <c r="G12" t="s">
        <v>1528</v>
      </c>
      <c r="H12" t="s">
        <v>1529</v>
      </c>
      <c r="I12">
        <v>506</v>
      </c>
      <c r="J12" t="s">
        <v>1530</v>
      </c>
      <c r="K12">
        <v>5</v>
      </c>
      <c r="L12" t="s">
        <v>1531</v>
      </c>
      <c r="M12" s="15">
        <v>5</v>
      </c>
      <c r="N12">
        <v>30</v>
      </c>
      <c r="O12" t="s">
        <v>1555</v>
      </c>
      <c r="R12" t="str">
        <f>VLOOKUP(I:I,[13]Sheet2!A$1:B$65536,2,0)</f>
        <v>OŠ Antuna i Ivana Kukuljevića</v>
      </c>
      <c r="AS12" t="s">
        <v>40</v>
      </c>
      <c r="AT12" t="s">
        <v>41</v>
      </c>
      <c r="AU12" t="s">
        <v>42</v>
      </c>
      <c r="AV12" t="s">
        <v>43</v>
      </c>
    </row>
    <row r="13" spans="1:248" x14ac:dyDescent="0.25">
      <c r="A13" s="17">
        <v>6</v>
      </c>
      <c r="B13" s="14" t="s">
        <v>1449</v>
      </c>
      <c r="C13" s="14" t="s">
        <v>1511</v>
      </c>
      <c r="D13" s="14" t="s">
        <v>59</v>
      </c>
      <c r="E13" s="15">
        <v>243</v>
      </c>
      <c r="F13" s="14" t="s">
        <v>45</v>
      </c>
      <c r="G13" s="16" t="s">
        <v>1469</v>
      </c>
      <c r="H13" s="16" t="s">
        <v>1505</v>
      </c>
      <c r="I13" s="15">
        <v>516</v>
      </c>
      <c r="J13" s="16" t="s">
        <v>1512</v>
      </c>
      <c r="K13">
        <v>5</v>
      </c>
      <c r="L13" s="14" t="s">
        <v>1446</v>
      </c>
      <c r="M13" s="15">
        <v>6</v>
      </c>
      <c r="N13" s="15">
        <v>28</v>
      </c>
      <c r="O13" s="14" t="s">
        <v>1513</v>
      </c>
      <c r="R13" t="str">
        <f>VLOOKUP(I:I,[10]Sheet2!A$1:B$65536,2,0)</f>
        <v>OŠ Tužno</v>
      </c>
      <c r="AS13" t="s">
        <v>52</v>
      </c>
      <c r="AT13" t="s">
        <v>53</v>
      </c>
      <c r="AU13" t="s">
        <v>54</v>
      </c>
      <c r="AV13" t="s">
        <v>55</v>
      </c>
    </row>
    <row r="14" spans="1:248" s="19" customFormat="1" x14ac:dyDescent="0.25">
      <c r="A14" s="18">
        <v>7</v>
      </c>
      <c r="B14" s="19" t="s">
        <v>1472</v>
      </c>
      <c r="C14" s="19" t="s">
        <v>1473</v>
      </c>
      <c r="D14" s="19" t="s">
        <v>59</v>
      </c>
      <c r="E14" s="19">
        <v>243</v>
      </c>
      <c r="F14" s="19" t="s">
        <v>45</v>
      </c>
      <c r="G14" s="19" t="s">
        <v>1474</v>
      </c>
      <c r="H14" s="19" t="s">
        <v>1475</v>
      </c>
      <c r="I14" s="20">
        <v>453</v>
      </c>
      <c r="J14" s="19" t="s">
        <v>1476</v>
      </c>
      <c r="K14" s="19">
        <v>5</v>
      </c>
      <c r="L14" s="19" t="s">
        <v>1446</v>
      </c>
      <c r="M14" s="23">
        <v>6</v>
      </c>
      <c r="N14" s="19">
        <v>28</v>
      </c>
      <c r="O14" s="19" t="s">
        <v>1477</v>
      </c>
      <c r="R14" s="19" t="str">
        <f>VLOOKUP(I:I,[4]Sheet2!A$1:B$65536,2,0)</f>
        <v>OŠ Novi Marof</v>
      </c>
      <c r="AS14" s="19" t="s">
        <v>59</v>
      </c>
      <c r="AT14" s="19" t="s">
        <v>60</v>
      </c>
      <c r="AU14" s="19" t="s">
        <v>61</v>
      </c>
      <c r="AV14" s="21"/>
    </row>
    <row r="15" spans="1:248" x14ac:dyDescent="0.25">
      <c r="A15" s="1">
        <v>8</v>
      </c>
      <c r="B15" t="s">
        <v>1520</v>
      </c>
      <c r="C15" t="s">
        <v>1521</v>
      </c>
      <c r="D15" t="s">
        <v>59</v>
      </c>
      <c r="E15">
        <v>243</v>
      </c>
      <c r="F15" t="s">
        <v>45</v>
      </c>
      <c r="G15" t="s">
        <v>1516</v>
      </c>
      <c r="H15" t="s">
        <v>1517</v>
      </c>
      <c r="I15">
        <v>466</v>
      </c>
      <c r="J15" t="s">
        <v>1453</v>
      </c>
      <c r="K15">
        <v>5</v>
      </c>
      <c r="L15" t="s">
        <v>1446</v>
      </c>
      <c r="M15" s="24">
        <v>7</v>
      </c>
      <c r="N15">
        <v>27</v>
      </c>
      <c r="O15" t="s">
        <v>1556</v>
      </c>
      <c r="R15" t="str">
        <f>VLOOKUP(I:I,[11]Sheet2!A$1:B$65536,2,0)</f>
        <v>VI. osnovna škola - Varaždin</v>
      </c>
      <c r="AS15" t="s">
        <v>48</v>
      </c>
      <c r="AT15" t="s">
        <v>49</v>
      </c>
      <c r="AU15" t="s">
        <v>50</v>
      </c>
      <c r="AV15" t="s">
        <v>51</v>
      </c>
    </row>
    <row r="16" spans="1:248" x14ac:dyDescent="0.25">
      <c r="A16" s="1">
        <v>9</v>
      </c>
      <c r="B16" t="s">
        <v>1448</v>
      </c>
      <c r="C16" t="s">
        <v>1447</v>
      </c>
      <c r="D16" t="s">
        <v>59</v>
      </c>
      <c r="E16">
        <v>243</v>
      </c>
      <c r="F16" t="s">
        <v>45</v>
      </c>
      <c r="G16" t="s">
        <v>1443</v>
      </c>
      <c r="H16" t="s">
        <v>1444</v>
      </c>
      <c r="I16">
        <v>442</v>
      </c>
      <c r="J16" t="s">
        <v>1445</v>
      </c>
      <c r="K16">
        <v>5</v>
      </c>
      <c r="L16" t="s">
        <v>1446</v>
      </c>
      <c r="M16" s="24">
        <v>8</v>
      </c>
      <c r="N16">
        <v>26.5</v>
      </c>
      <c r="O16" t="s">
        <v>1557</v>
      </c>
      <c r="AS16" t="s">
        <v>40</v>
      </c>
      <c r="AT16" t="s">
        <v>41</v>
      </c>
      <c r="AU16" t="s">
        <v>42</v>
      </c>
      <c r="AV16" t="s">
        <v>43</v>
      </c>
    </row>
    <row r="17" spans="1:48" x14ac:dyDescent="0.25">
      <c r="A17" s="1">
        <v>10</v>
      </c>
      <c r="B17" t="s">
        <v>1487</v>
      </c>
      <c r="C17" t="s">
        <v>1488</v>
      </c>
      <c r="D17" t="s">
        <v>59</v>
      </c>
      <c r="E17">
        <v>243</v>
      </c>
      <c r="F17" t="s">
        <v>45</v>
      </c>
      <c r="G17" t="s">
        <v>1489</v>
      </c>
      <c r="H17" t="s">
        <v>1490</v>
      </c>
      <c r="I17">
        <v>472</v>
      </c>
      <c r="J17" t="s">
        <v>1491</v>
      </c>
      <c r="K17">
        <v>5</v>
      </c>
      <c r="L17" t="s">
        <v>1446</v>
      </c>
      <c r="M17" s="24">
        <v>9</v>
      </c>
      <c r="N17">
        <v>26</v>
      </c>
      <c r="O17" t="s">
        <v>1558</v>
      </c>
      <c r="R17" t="str">
        <f>VLOOKUP(I:I,[6]Sheet2!A$1:B$65536,2,0)</f>
        <v>OŠ Kneginec Gornji</v>
      </c>
      <c r="AS17" t="s">
        <v>40</v>
      </c>
      <c r="AT17" t="s">
        <v>41</v>
      </c>
      <c r="AU17" t="s">
        <v>42</v>
      </c>
      <c r="AV17" t="s">
        <v>43</v>
      </c>
    </row>
    <row r="18" spans="1:48" x14ac:dyDescent="0.25">
      <c r="A18" s="1">
        <v>11</v>
      </c>
      <c r="B18" t="s">
        <v>1460</v>
      </c>
      <c r="C18" t="s">
        <v>1461</v>
      </c>
      <c r="D18" t="s">
        <v>59</v>
      </c>
      <c r="E18">
        <v>243</v>
      </c>
      <c r="F18" t="s">
        <v>45</v>
      </c>
      <c r="G18" t="s">
        <v>1462</v>
      </c>
      <c r="H18" t="s">
        <v>1463</v>
      </c>
      <c r="I18">
        <v>464</v>
      </c>
      <c r="J18" t="s">
        <v>1453</v>
      </c>
      <c r="K18">
        <v>5</v>
      </c>
      <c r="L18" t="s">
        <v>1446</v>
      </c>
      <c r="M18" s="24">
        <v>10</v>
      </c>
      <c r="N18">
        <v>25.5</v>
      </c>
      <c r="O18" t="s">
        <v>1464</v>
      </c>
      <c r="R18" t="str">
        <f>VLOOKUP(I:I,[2]Sheet2!A$1:B$65536,2,0)</f>
        <v>IV. osnovna škola - Varaždin</v>
      </c>
      <c r="AS18" t="s">
        <v>40</v>
      </c>
      <c r="AT18" t="s">
        <v>41</v>
      </c>
      <c r="AU18" t="s">
        <v>42</v>
      </c>
      <c r="AV18" t="s">
        <v>43</v>
      </c>
    </row>
    <row r="19" spans="1:48" x14ac:dyDescent="0.25">
      <c r="A19" s="1">
        <v>12</v>
      </c>
      <c r="B19" t="s">
        <v>1449</v>
      </c>
      <c r="C19" t="s">
        <v>1532</v>
      </c>
      <c r="D19" t="s">
        <v>59</v>
      </c>
      <c r="E19">
        <v>243</v>
      </c>
      <c r="F19" t="s">
        <v>45</v>
      </c>
      <c r="G19" t="s">
        <v>1528</v>
      </c>
      <c r="H19" t="s">
        <v>1529</v>
      </c>
      <c r="I19">
        <v>506</v>
      </c>
      <c r="J19" t="s">
        <v>1530</v>
      </c>
      <c r="K19">
        <v>5</v>
      </c>
      <c r="L19" t="s">
        <v>1531</v>
      </c>
      <c r="M19" s="24">
        <v>10</v>
      </c>
      <c r="N19">
        <v>25.5</v>
      </c>
      <c r="O19" t="s">
        <v>1559</v>
      </c>
      <c r="R19" t="str">
        <f>VLOOKUP(I:I,[13]Sheet2!A$1:B$65536,2,0)</f>
        <v>OŠ Antuna i Ivana Kukuljevića</v>
      </c>
      <c r="AS19" t="s">
        <v>44</v>
      </c>
      <c r="AT19" t="s">
        <v>45</v>
      </c>
      <c r="AU19" t="s">
        <v>46</v>
      </c>
      <c r="AV19" t="s">
        <v>47</v>
      </c>
    </row>
    <row r="20" spans="1:48" ht="15.75" customHeight="1" x14ac:dyDescent="0.25">
      <c r="A20" s="1">
        <v>13</v>
      </c>
      <c r="B20" t="s">
        <v>1492</v>
      </c>
      <c r="C20" t="s">
        <v>1457</v>
      </c>
      <c r="D20" t="s">
        <v>59</v>
      </c>
      <c r="E20">
        <v>243</v>
      </c>
      <c r="F20" t="s">
        <v>45</v>
      </c>
      <c r="G20" t="s">
        <v>1489</v>
      </c>
      <c r="H20" t="s">
        <v>1490</v>
      </c>
      <c r="I20">
        <v>472</v>
      </c>
      <c r="J20" t="s">
        <v>1491</v>
      </c>
      <c r="K20">
        <v>5</v>
      </c>
      <c r="L20" t="s">
        <v>1446</v>
      </c>
      <c r="M20" s="24">
        <v>11</v>
      </c>
      <c r="N20">
        <v>24.5</v>
      </c>
      <c r="O20" t="s">
        <v>1560</v>
      </c>
      <c r="R20" t="str">
        <f>VLOOKUP(I:I,[6]Sheet2!A$1:B$65536,2,0)</f>
        <v>OŠ Kneginec Gornji</v>
      </c>
      <c r="AS20" t="s">
        <v>44</v>
      </c>
      <c r="AT20" t="s">
        <v>45</v>
      </c>
      <c r="AU20" t="s">
        <v>46</v>
      </c>
      <c r="AV20" t="s">
        <v>47</v>
      </c>
    </row>
    <row r="21" spans="1:48" x14ac:dyDescent="0.25">
      <c r="A21" s="1">
        <v>14</v>
      </c>
      <c r="B21" t="s">
        <v>1449</v>
      </c>
      <c r="C21" t="s">
        <v>1444</v>
      </c>
      <c r="D21" t="s">
        <v>59</v>
      </c>
      <c r="E21">
        <v>243</v>
      </c>
      <c r="F21" t="s">
        <v>45</v>
      </c>
      <c r="G21" t="s">
        <v>1443</v>
      </c>
      <c r="H21" t="s">
        <v>1444</v>
      </c>
      <c r="I21">
        <v>442</v>
      </c>
      <c r="J21" t="s">
        <v>1445</v>
      </c>
      <c r="K21">
        <v>5</v>
      </c>
      <c r="L21" t="s">
        <v>1446</v>
      </c>
      <c r="M21" s="24">
        <v>12</v>
      </c>
      <c r="N21">
        <v>23.5</v>
      </c>
      <c r="O21" t="s">
        <v>1561</v>
      </c>
      <c r="AS21" t="s">
        <v>44</v>
      </c>
      <c r="AT21" t="s">
        <v>45</v>
      </c>
      <c r="AU21" t="s">
        <v>46</v>
      </c>
      <c r="AV21" t="s">
        <v>47</v>
      </c>
    </row>
    <row r="22" spans="1:48" x14ac:dyDescent="0.25">
      <c r="A22" s="1">
        <v>15</v>
      </c>
      <c r="B22" t="s">
        <v>1467</v>
      </c>
      <c r="C22" t="s">
        <v>1468</v>
      </c>
      <c r="D22" t="s">
        <v>59</v>
      </c>
      <c r="E22">
        <v>243</v>
      </c>
      <c r="F22" t="s">
        <v>45</v>
      </c>
      <c r="G22" t="s">
        <v>1469</v>
      </c>
      <c r="H22" t="s">
        <v>1470</v>
      </c>
      <c r="I22">
        <v>465</v>
      </c>
      <c r="J22" t="s">
        <v>1453</v>
      </c>
      <c r="K22">
        <v>5</v>
      </c>
      <c r="L22" t="s">
        <v>1446</v>
      </c>
      <c r="M22" s="24">
        <v>12</v>
      </c>
      <c r="N22">
        <v>23.5</v>
      </c>
      <c r="O22" t="s">
        <v>1471</v>
      </c>
      <c r="R22" t="str">
        <f>VLOOKUP(I:I,[3]Sheet2!A$1:B$65536,2,0)</f>
        <v>V. osnovna škola - Varaždin</v>
      </c>
      <c r="AS22" t="s">
        <v>40</v>
      </c>
      <c r="AT22" t="s">
        <v>41</v>
      </c>
      <c r="AU22" t="s">
        <v>42</v>
      </c>
      <c r="AV22" t="s">
        <v>43</v>
      </c>
    </row>
    <row r="23" spans="1:48" x14ac:dyDescent="0.25">
      <c r="A23" s="1">
        <v>16</v>
      </c>
      <c r="B23" t="s">
        <v>1533</v>
      </c>
      <c r="C23" t="s">
        <v>1534</v>
      </c>
      <c r="D23" t="s">
        <v>59</v>
      </c>
      <c r="E23">
        <v>243</v>
      </c>
      <c r="F23" t="s">
        <v>45</v>
      </c>
      <c r="G23" t="s">
        <v>1535</v>
      </c>
      <c r="H23" t="s">
        <v>1536</v>
      </c>
      <c r="I23" s="15">
        <v>498</v>
      </c>
      <c r="J23" t="s">
        <v>1537</v>
      </c>
      <c r="K23">
        <v>5</v>
      </c>
      <c r="L23" t="s">
        <v>1538</v>
      </c>
      <c r="M23" s="24">
        <v>13</v>
      </c>
      <c r="N23">
        <v>22.5</v>
      </c>
      <c r="O23" t="s">
        <v>1562</v>
      </c>
      <c r="R23" t="str">
        <f>VLOOKUP(I:I,[14]Sheet2!A$1:B$65536,2,0)</f>
        <v>OŠ Ante Starčevića - Lepoglava</v>
      </c>
      <c r="AS23" t="s">
        <v>40</v>
      </c>
      <c r="AT23" t="s">
        <v>41</v>
      </c>
      <c r="AU23" t="s">
        <v>42</v>
      </c>
      <c r="AV23" t="s">
        <v>43</v>
      </c>
    </row>
    <row r="24" spans="1:48" x14ac:dyDescent="0.25">
      <c r="A24" s="1">
        <v>17</v>
      </c>
      <c r="B24" t="s">
        <v>1522</v>
      </c>
      <c r="C24" t="s">
        <v>1523</v>
      </c>
      <c r="D24" t="s">
        <v>59</v>
      </c>
      <c r="E24">
        <v>243</v>
      </c>
      <c r="F24" t="s">
        <v>45</v>
      </c>
      <c r="G24" t="s">
        <v>1480</v>
      </c>
      <c r="H24" t="s">
        <v>1524</v>
      </c>
      <c r="I24">
        <v>499</v>
      </c>
      <c r="J24" t="s">
        <v>1525</v>
      </c>
      <c r="K24">
        <v>5</v>
      </c>
      <c r="L24" t="s">
        <v>1446</v>
      </c>
      <c r="M24" s="24">
        <v>13</v>
      </c>
      <c r="N24">
        <v>22.5</v>
      </c>
      <c r="O24" t="s">
        <v>1563</v>
      </c>
      <c r="R24" t="str">
        <f>VLOOKUP(I:I,[12]Sheet2!A$1:B$65536,2,0)</f>
        <v>OŠ Ivana Rangera - Kamenica</v>
      </c>
      <c r="AS24" t="s">
        <v>40</v>
      </c>
      <c r="AT24" t="s">
        <v>41</v>
      </c>
      <c r="AU24" t="s">
        <v>42</v>
      </c>
      <c r="AV24" t="s">
        <v>43</v>
      </c>
    </row>
    <row r="25" spans="1:48" x14ac:dyDescent="0.25">
      <c r="A25" s="17">
        <v>18</v>
      </c>
      <c r="B25" t="s">
        <v>1539</v>
      </c>
      <c r="C25" t="s">
        <v>1540</v>
      </c>
      <c r="D25" t="s">
        <v>59</v>
      </c>
      <c r="E25" s="15">
        <v>243</v>
      </c>
      <c r="F25" t="s">
        <v>45</v>
      </c>
      <c r="G25" s="16" t="s">
        <v>1541</v>
      </c>
      <c r="H25" s="16" t="s">
        <v>1536</v>
      </c>
      <c r="I25" s="15">
        <v>498</v>
      </c>
      <c r="J25" s="16" t="s">
        <v>1537</v>
      </c>
      <c r="K25">
        <v>5</v>
      </c>
      <c r="L25" t="s">
        <v>1538</v>
      </c>
      <c r="M25" s="22">
        <v>13</v>
      </c>
      <c r="N25">
        <v>22.5</v>
      </c>
      <c r="O25" t="s">
        <v>1564</v>
      </c>
      <c r="R25" t="str">
        <f>VLOOKUP(I:I,[14]Sheet2!A$1:B$65536,2,0)</f>
        <v>OŠ Ante Starčevića - Lepoglava</v>
      </c>
      <c r="AS25" t="s">
        <v>44</v>
      </c>
      <c r="AT25" t="s">
        <v>45</v>
      </c>
      <c r="AU25" t="s">
        <v>46</v>
      </c>
      <c r="AV25" t="s">
        <v>47</v>
      </c>
    </row>
    <row r="26" spans="1:48" x14ac:dyDescent="0.25">
      <c r="A26" s="1">
        <v>19</v>
      </c>
      <c r="B26" t="s">
        <v>1494</v>
      </c>
      <c r="C26" t="s">
        <v>1495</v>
      </c>
      <c r="D26" t="s">
        <v>59</v>
      </c>
      <c r="E26">
        <v>243</v>
      </c>
      <c r="F26" t="s">
        <v>45</v>
      </c>
      <c r="G26" t="s">
        <v>1496</v>
      </c>
      <c r="H26" t="s">
        <v>1497</v>
      </c>
      <c r="I26">
        <v>450</v>
      </c>
      <c r="J26" t="s">
        <v>1498</v>
      </c>
      <c r="K26">
        <v>5</v>
      </c>
      <c r="L26" t="s">
        <v>1446</v>
      </c>
      <c r="M26" s="22">
        <v>14</v>
      </c>
      <c r="N26">
        <v>22</v>
      </c>
      <c r="O26" t="s">
        <v>1499</v>
      </c>
      <c r="R26" t="str">
        <f>VLOOKUP(I:I,[7]Sheet2!A$1:B$65536,2,0)</f>
        <v>OŠ Ludbreg</v>
      </c>
      <c r="AS26" t="s">
        <v>66</v>
      </c>
      <c r="AT26" s="3"/>
      <c r="AU26" t="s">
        <v>67</v>
      </c>
      <c r="AV26" s="3"/>
    </row>
    <row r="27" spans="1:48" x14ac:dyDescent="0.25">
      <c r="A27" s="1">
        <v>20</v>
      </c>
      <c r="B27" t="s">
        <v>1518</v>
      </c>
      <c r="C27" t="s">
        <v>1519</v>
      </c>
      <c r="D27" t="s">
        <v>59</v>
      </c>
      <c r="E27">
        <v>243</v>
      </c>
      <c r="F27" t="s">
        <v>45</v>
      </c>
      <c r="G27" t="s">
        <v>1516</v>
      </c>
      <c r="H27" t="s">
        <v>1517</v>
      </c>
      <c r="I27">
        <v>466</v>
      </c>
      <c r="J27" t="s">
        <v>1453</v>
      </c>
      <c r="K27">
        <v>5</v>
      </c>
      <c r="L27" t="s">
        <v>1446</v>
      </c>
      <c r="M27" s="22">
        <v>15</v>
      </c>
      <c r="N27">
        <v>21.5</v>
      </c>
      <c r="O27" t="s">
        <v>1565</v>
      </c>
      <c r="R27" t="str">
        <f>VLOOKUP(I:I,[11]Sheet2!A$1:B$65536,2,0)</f>
        <v>VI. osnovna škola - Varaždin</v>
      </c>
      <c r="AS27" t="s">
        <v>44</v>
      </c>
      <c r="AT27" t="s">
        <v>45</v>
      </c>
      <c r="AU27" t="s">
        <v>46</v>
      </c>
      <c r="AV27" t="s">
        <v>47</v>
      </c>
    </row>
    <row r="28" spans="1:48" x14ac:dyDescent="0.25">
      <c r="A28" s="1">
        <v>21</v>
      </c>
      <c r="B28" t="s">
        <v>1465</v>
      </c>
      <c r="C28" t="s">
        <v>1466</v>
      </c>
      <c r="D28" t="s">
        <v>59</v>
      </c>
      <c r="E28">
        <v>243</v>
      </c>
      <c r="F28" t="s">
        <v>45</v>
      </c>
      <c r="G28" t="s">
        <v>1462</v>
      </c>
      <c r="H28" t="s">
        <v>1463</v>
      </c>
      <c r="I28">
        <v>464</v>
      </c>
      <c r="J28" t="s">
        <v>1453</v>
      </c>
      <c r="K28">
        <v>5</v>
      </c>
      <c r="L28" t="s">
        <v>1446</v>
      </c>
      <c r="M28" s="22">
        <v>16</v>
      </c>
      <c r="N28">
        <v>20.5</v>
      </c>
      <c r="O28" t="s">
        <v>1566</v>
      </c>
      <c r="R28" t="str">
        <f>VLOOKUP(I:I,[2]Sheet2!A$1:B$65536,2,0)</f>
        <v>IV. osnovna škola - Varaždin</v>
      </c>
      <c r="AS28" t="s">
        <v>44</v>
      </c>
      <c r="AT28" t="s">
        <v>45</v>
      </c>
      <c r="AU28" t="s">
        <v>46</v>
      </c>
      <c r="AV28" t="s">
        <v>47</v>
      </c>
    </row>
    <row r="29" spans="1:48" x14ac:dyDescent="0.25">
      <c r="A29" s="1">
        <v>22</v>
      </c>
      <c r="B29" t="s">
        <v>1542</v>
      </c>
      <c r="C29" t="s">
        <v>1543</v>
      </c>
      <c r="D29" t="s">
        <v>59</v>
      </c>
      <c r="E29">
        <v>243</v>
      </c>
      <c r="F29" t="s">
        <v>45</v>
      </c>
      <c r="G29" t="s">
        <v>1535</v>
      </c>
      <c r="H29" t="s">
        <v>1536</v>
      </c>
      <c r="I29">
        <v>498</v>
      </c>
      <c r="J29" t="s">
        <v>1537</v>
      </c>
      <c r="K29">
        <v>5</v>
      </c>
      <c r="L29" t="s">
        <v>1538</v>
      </c>
      <c r="M29" s="22">
        <v>17</v>
      </c>
      <c r="N29">
        <v>20</v>
      </c>
      <c r="O29" t="s">
        <v>1567</v>
      </c>
      <c r="R29" t="str">
        <f>VLOOKUP(I:I,[14]Sheet2!A$1:B$65536,2,0)</f>
        <v>OŠ Ante Starčevića - Lepoglava</v>
      </c>
      <c r="AS29" t="s">
        <v>48</v>
      </c>
      <c r="AT29" t="s">
        <v>49</v>
      </c>
      <c r="AU29" t="s">
        <v>50</v>
      </c>
      <c r="AV29" t="s">
        <v>51</v>
      </c>
    </row>
    <row r="30" spans="1:48" x14ac:dyDescent="0.25">
      <c r="A30" s="1">
        <v>23</v>
      </c>
      <c r="B30" t="s">
        <v>1458</v>
      </c>
      <c r="C30" t="s">
        <v>1459</v>
      </c>
      <c r="D30" t="s">
        <v>59</v>
      </c>
      <c r="E30">
        <v>243</v>
      </c>
      <c r="F30" t="s">
        <v>45</v>
      </c>
      <c r="G30" t="s">
        <v>1456</v>
      </c>
      <c r="H30" t="s">
        <v>1457</v>
      </c>
      <c r="I30" s="12">
        <v>463</v>
      </c>
      <c r="J30" t="s">
        <v>1453</v>
      </c>
      <c r="K30">
        <v>5</v>
      </c>
      <c r="L30" t="s">
        <v>1446</v>
      </c>
      <c r="M30" s="22">
        <v>18</v>
      </c>
      <c r="N30">
        <v>19.5</v>
      </c>
      <c r="O30" t="s">
        <v>1568</v>
      </c>
      <c r="R30" t="str">
        <f>VLOOKUP(I:I,[1]Sheet2!A$1:B$65536,2,0)</f>
        <v>III. osnovna škola - Varaždin</v>
      </c>
      <c r="AS30" t="s">
        <v>44</v>
      </c>
      <c r="AT30" t="s">
        <v>45</v>
      </c>
      <c r="AU30" t="s">
        <v>46</v>
      </c>
      <c r="AV30" t="s">
        <v>47</v>
      </c>
    </row>
    <row r="31" spans="1:48" x14ac:dyDescent="0.25">
      <c r="A31" s="1">
        <v>24</v>
      </c>
      <c r="B31" t="s">
        <v>1450</v>
      </c>
      <c r="C31" t="s">
        <v>1451</v>
      </c>
      <c r="D31" t="s">
        <v>59</v>
      </c>
      <c r="E31">
        <v>243</v>
      </c>
      <c r="F31" t="s">
        <v>45</v>
      </c>
      <c r="G31" t="s">
        <v>1443</v>
      </c>
      <c r="H31" t="s">
        <v>1444</v>
      </c>
      <c r="I31">
        <v>442</v>
      </c>
      <c r="J31" t="s">
        <v>1445</v>
      </c>
      <c r="K31">
        <v>5</v>
      </c>
      <c r="L31" t="s">
        <v>1446</v>
      </c>
      <c r="M31" s="22">
        <v>19</v>
      </c>
      <c r="N31">
        <v>18.5</v>
      </c>
      <c r="O31" t="s">
        <v>1569</v>
      </c>
      <c r="AS31" t="s">
        <v>48</v>
      </c>
      <c r="AT31" t="s">
        <v>49</v>
      </c>
      <c r="AU31" t="s">
        <v>50</v>
      </c>
      <c r="AV31" t="s">
        <v>51</v>
      </c>
    </row>
    <row r="32" spans="1:48" x14ac:dyDescent="0.25">
      <c r="A32" s="1">
        <v>25</v>
      </c>
      <c r="B32" t="s">
        <v>1449</v>
      </c>
      <c r="C32" t="s">
        <v>1500</v>
      </c>
      <c r="D32" t="s">
        <v>59</v>
      </c>
      <c r="E32">
        <v>243</v>
      </c>
      <c r="F32" t="s">
        <v>45</v>
      </c>
      <c r="G32" t="s">
        <v>1501</v>
      </c>
      <c r="H32" t="s">
        <v>1502</v>
      </c>
      <c r="I32">
        <v>492</v>
      </c>
      <c r="J32" t="s">
        <v>1503</v>
      </c>
      <c r="K32">
        <v>5</v>
      </c>
      <c r="L32" t="s">
        <v>1446</v>
      </c>
      <c r="M32" s="22">
        <v>20</v>
      </c>
      <c r="N32">
        <v>18</v>
      </c>
      <c r="O32" t="s">
        <v>1504</v>
      </c>
      <c r="R32" t="str">
        <f>VLOOKUP(I:I,[8]Sheet2!A$1:B$65536,2,0)</f>
        <v>OŠ Gustava Krkleca - Maruševec</v>
      </c>
      <c r="AS32" t="s">
        <v>40</v>
      </c>
      <c r="AT32" t="s">
        <v>41</v>
      </c>
      <c r="AU32" t="s">
        <v>42</v>
      </c>
      <c r="AV32" t="s">
        <v>43</v>
      </c>
    </row>
    <row r="33" spans="1:48" x14ac:dyDescent="0.25">
      <c r="A33" s="1">
        <v>26</v>
      </c>
      <c r="B33" t="s">
        <v>1544</v>
      </c>
      <c r="C33" t="s">
        <v>1545</v>
      </c>
      <c r="D33" t="s">
        <v>59</v>
      </c>
      <c r="E33">
        <v>243</v>
      </c>
      <c r="F33" t="s">
        <v>45</v>
      </c>
      <c r="G33" t="s">
        <v>1546</v>
      </c>
      <c r="H33" t="s">
        <v>1547</v>
      </c>
      <c r="I33">
        <v>504</v>
      </c>
      <c r="J33" t="s">
        <v>1548</v>
      </c>
      <c r="K33">
        <v>5</v>
      </c>
      <c r="L33" t="s">
        <v>1446</v>
      </c>
      <c r="M33" s="22">
        <v>21</v>
      </c>
      <c r="N33">
        <v>17</v>
      </c>
      <c r="O33" t="s">
        <v>1549</v>
      </c>
      <c r="R33" t="str">
        <f>VLOOKUP(I:I,[15]Sheet2!A$1:B$65536,2,0)</f>
        <v>OŠ Sveti Đurđ</v>
      </c>
      <c r="AS33" t="s">
        <v>56</v>
      </c>
      <c r="AT33" t="s">
        <v>57</v>
      </c>
      <c r="AU33" t="s">
        <v>58</v>
      </c>
      <c r="AV33" s="3"/>
    </row>
    <row r="34" spans="1:48" x14ac:dyDescent="0.25">
      <c r="A34" s="1">
        <v>27</v>
      </c>
      <c r="B34" t="s">
        <v>1478</v>
      </c>
      <c r="C34" t="s">
        <v>1479</v>
      </c>
      <c r="D34" t="s">
        <v>59</v>
      </c>
      <c r="E34">
        <v>243</v>
      </c>
      <c r="F34" t="s">
        <v>45</v>
      </c>
      <c r="G34" t="s">
        <v>1480</v>
      </c>
      <c r="H34" t="s">
        <v>1481</v>
      </c>
      <c r="I34">
        <v>496</v>
      </c>
      <c r="J34" t="s">
        <v>1482</v>
      </c>
      <c r="K34">
        <v>5</v>
      </c>
      <c r="L34" t="s">
        <v>1446</v>
      </c>
      <c r="M34" s="22">
        <v>22</v>
      </c>
      <c r="N34">
        <v>15.5</v>
      </c>
      <c r="O34" t="s">
        <v>1570</v>
      </c>
      <c r="R34" t="str">
        <f>VLOOKUP(I:I,[5]Sheet2!A$1:B$65536,2,0)</f>
        <v>OŠ Andrije Kačića Miošića</v>
      </c>
      <c r="AS34" t="s">
        <v>40</v>
      </c>
      <c r="AT34" t="s">
        <v>41</v>
      </c>
      <c r="AU34" t="s">
        <v>42</v>
      </c>
      <c r="AV34" t="s">
        <v>43</v>
      </c>
    </row>
    <row r="35" spans="1:48" x14ac:dyDescent="0.25">
      <c r="A35" s="17">
        <v>28</v>
      </c>
      <c r="B35" t="s">
        <v>1483</v>
      </c>
      <c r="C35" t="s">
        <v>1452</v>
      </c>
      <c r="D35" t="s">
        <v>59</v>
      </c>
      <c r="E35" s="15">
        <v>243</v>
      </c>
      <c r="F35" t="s">
        <v>45</v>
      </c>
      <c r="G35" s="16" t="s">
        <v>1480</v>
      </c>
      <c r="H35" s="16" t="s">
        <v>1481</v>
      </c>
      <c r="I35" s="15">
        <v>496</v>
      </c>
      <c r="J35" s="16" t="s">
        <v>1482</v>
      </c>
      <c r="K35">
        <v>5</v>
      </c>
      <c r="L35" t="s">
        <v>1446</v>
      </c>
      <c r="M35" s="22">
        <v>23</v>
      </c>
      <c r="N35" s="15">
        <v>14</v>
      </c>
      <c r="O35" t="s">
        <v>1484</v>
      </c>
      <c r="R35" t="str">
        <f>VLOOKUP(I:I,[5]Sheet2!A$1:B$65536,2,0)</f>
        <v>OŠ Andrije Kačića Miošića</v>
      </c>
      <c r="AS35" t="s">
        <v>44</v>
      </c>
      <c r="AT35" t="s">
        <v>45</v>
      </c>
      <c r="AU35" t="s">
        <v>46</v>
      </c>
      <c r="AV35" t="s">
        <v>47</v>
      </c>
    </row>
    <row r="36" spans="1:48" x14ac:dyDescent="0.25">
      <c r="A36" s="17"/>
      <c r="E36" s="15"/>
      <c r="G36" s="16"/>
      <c r="H36" s="16"/>
      <c r="I36" s="15"/>
      <c r="J36" s="16"/>
    </row>
    <row r="43" spans="1:48" x14ac:dyDescent="0.25">
      <c r="AT43" s="3"/>
      <c r="AV43" s="3"/>
    </row>
    <row r="44" spans="1:48" x14ac:dyDescent="0.25">
      <c r="I44" s="12"/>
      <c r="AV44" s="3"/>
    </row>
    <row r="46" spans="1:48" x14ac:dyDescent="0.25">
      <c r="I46" s="12"/>
    </row>
    <row r="47" spans="1:48" x14ac:dyDescent="0.25">
      <c r="AT47" s="3"/>
      <c r="AV47" s="3"/>
    </row>
    <row r="48" spans="1:48" x14ac:dyDescent="0.25">
      <c r="I48" s="12"/>
    </row>
    <row r="52" spans="1:48" x14ac:dyDescent="0.25">
      <c r="AV52" s="3"/>
    </row>
    <row r="53" spans="1:48" x14ac:dyDescent="0.25">
      <c r="AV53" s="3"/>
    </row>
    <row r="54" spans="1:48" x14ac:dyDescent="0.25">
      <c r="I54" s="12"/>
      <c r="AV54" s="3"/>
    </row>
    <row r="55" spans="1:48" x14ac:dyDescent="0.25">
      <c r="AV55" s="3"/>
    </row>
    <row r="57" spans="1:48" x14ac:dyDescent="0.25">
      <c r="A57" s="17"/>
      <c r="E57" s="15"/>
    </row>
    <row r="58" spans="1:48" x14ac:dyDescent="0.25">
      <c r="A58" s="17"/>
      <c r="E58" s="15"/>
      <c r="AV58" s="3"/>
    </row>
    <row r="59" spans="1:48" x14ac:dyDescent="0.25">
      <c r="A59" s="17"/>
      <c r="E59" s="15"/>
      <c r="I59" s="12"/>
      <c r="AV59" s="3"/>
    </row>
    <row r="60" spans="1:48" x14ac:dyDescent="0.25">
      <c r="A60" s="17"/>
      <c r="AV60" s="3"/>
    </row>
    <row r="61" spans="1:48" x14ac:dyDescent="0.25">
      <c r="I61" s="12"/>
      <c r="AV61" s="3"/>
    </row>
    <row r="62" spans="1:48" x14ac:dyDescent="0.25">
      <c r="AT62" s="3"/>
      <c r="AV62" s="3"/>
    </row>
    <row r="64" spans="1:48" x14ac:dyDescent="0.25">
      <c r="A64" s="17"/>
      <c r="AV64" s="3"/>
    </row>
    <row r="65" spans="1:48" x14ac:dyDescent="0.25">
      <c r="A65" s="17"/>
      <c r="I65" s="12"/>
      <c r="AV65" s="3"/>
    </row>
    <row r="66" spans="1:48" x14ac:dyDescent="0.25">
      <c r="A66" s="17"/>
    </row>
    <row r="67" spans="1:48" x14ac:dyDescent="0.25">
      <c r="A67" s="17"/>
      <c r="E67" s="15"/>
      <c r="I67" s="13"/>
      <c r="AT67" s="3"/>
      <c r="AV67" s="3"/>
    </row>
    <row r="68" spans="1:48" x14ac:dyDescent="0.25">
      <c r="A68" s="17"/>
      <c r="E68" s="15"/>
    </row>
    <row r="69" spans="1:48" x14ac:dyDescent="0.25">
      <c r="A69" s="17"/>
      <c r="I69" s="12"/>
      <c r="AV69" s="3"/>
    </row>
    <row r="70" spans="1:48" x14ac:dyDescent="0.25">
      <c r="AV70" s="3"/>
    </row>
    <row r="71" spans="1:48" x14ac:dyDescent="0.25">
      <c r="AV71" s="3"/>
    </row>
    <row r="76" spans="1:48" x14ac:dyDescent="0.25">
      <c r="AV76" s="3"/>
    </row>
    <row r="78" spans="1:48" x14ac:dyDescent="0.25">
      <c r="AT78" s="3"/>
      <c r="AV78" s="3"/>
    </row>
    <row r="80" spans="1:48" x14ac:dyDescent="0.25">
      <c r="AT80" s="3"/>
      <c r="AV80" s="3"/>
    </row>
    <row r="81" spans="1:48" x14ac:dyDescent="0.25">
      <c r="AV81" s="3"/>
    </row>
    <row r="82" spans="1:48" x14ac:dyDescent="0.25">
      <c r="I82" s="12"/>
      <c r="AV82" s="3"/>
    </row>
    <row r="83" spans="1:48" x14ac:dyDescent="0.25">
      <c r="I83" s="13"/>
      <c r="AT83" s="3"/>
      <c r="AV83" s="3"/>
    </row>
    <row r="84" spans="1:48" x14ac:dyDescent="0.25">
      <c r="A84" s="17"/>
      <c r="AT84" s="3"/>
      <c r="AV84" s="3"/>
    </row>
    <row r="85" spans="1:48" x14ac:dyDescent="0.25">
      <c r="A85" s="17"/>
      <c r="AV85" s="3"/>
    </row>
    <row r="86" spans="1:48" x14ac:dyDescent="0.25">
      <c r="A86" s="17"/>
    </row>
    <row r="87" spans="1:48" x14ac:dyDescent="0.25">
      <c r="A87" s="17"/>
      <c r="AT87" s="3"/>
      <c r="AV87" s="3"/>
    </row>
    <row r="88" spans="1:48" x14ac:dyDescent="0.25">
      <c r="A88" s="17"/>
      <c r="AT88" s="3"/>
      <c r="AV88" s="3"/>
    </row>
    <row r="89" spans="1:48" x14ac:dyDescent="0.25">
      <c r="A89" s="17"/>
      <c r="I89" s="13"/>
      <c r="AT89" s="3"/>
      <c r="AV89" s="3"/>
    </row>
    <row r="90" spans="1:48" x14ac:dyDescent="0.25">
      <c r="A90" s="17"/>
      <c r="AV90" s="3"/>
    </row>
    <row r="91" spans="1:48" x14ac:dyDescent="0.25">
      <c r="A91" s="17"/>
      <c r="AT91" s="3"/>
      <c r="AV91" s="3"/>
    </row>
    <row r="92" spans="1:48" x14ac:dyDescent="0.25">
      <c r="A92" s="17"/>
      <c r="I92" s="12"/>
      <c r="AV92" s="3"/>
    </row>
    <row r="93" spans="1:48" x14ac:dyDescent="0.25">
      <c r="A93" s="17"/>
    </row>
    <row r="94" spans="1:48" x14ac:dyDescent="0.25">
      <c r="A94" s="17"/>
      <c r="AT94" s="3"/>
      <c r="AV94" s="3"/>
    </row>
    <row r="95" spans="1:48" x14ac:dyDescent="0.25">
      <c r="A95" s="17"/>
      <c r="AT95" s="3"/>
      <c r="AV95" s="3"/>
    </row>
    <row r="96" spans="1:48" x14ac:dyDescent="0.25">
      <c r="A96" s="17"/>
    </row>
    <row r="97" spans="1:48" x14ac:dyDescent="0.25">
      <c r="A97" s="17"/>
    </row>
    <row r="98" spans="1:48" x14ac:dyDescent="0.25">
      <c r="A98" s="17"/>
      <c r="AV98" s="3"/>
    </row>
    <row r="99" spans="1:48" x14ac:dyDescent="0.25">
      <c r="A99" s="17"/>
      <c r="AT99" s="3"/>
      <c r="AV99" s="3"/>
    </row>
    <row r="100" spans="1:48" x14ac:dyDescent="0.25">
      <c r="A100" s="17"/>
      <c r="AT100" s="3"/>
      <c r="AV100" s="3"/>
    </row>
    <row r="101" spans="1:48" x14ac:dyDescent="0.25">
      <c r="A101" s="17"/>
    </row>
    <row r="102" spans="1:48" x14ac:dyDescent="0.25">
      <c r="A102" s="17"/>
    </row>
    <row r="103" spans="1:48" x14ac:dyDescent="0.25">
      <c r="A103" s="17"/>
      <c r="AT103" s="3"/>
      <c r="AV103" s="3"/>
    </row>
    <row r="104" spans="1:48" x14ac:dyDescent="0.25">
      <c r="AT104" s="3"/>
      <c r="AV104" s="3"/>
    </row>
    <row r="105" spans="1:48" x14ac:dyDescent="0.25">
      <c r="AS105" t="s">
        <v>62</v>
      </c>
      <c r="AT105" s="3"/>
      <c r="AU105" t="s">
        <v>63</v>
      </c>
      <c r="AV105" s="3"/>
    </row>
    <row r="106" spans="1:48" x14ac:dyDescent="0.25">
      <c r="AS106" t="s">
        <v>64</v>
      </c>
      <c r="AT106" s="3"/>
      <c r="AU106" t="s">
        <v>65</v>
      </c>
      <c r="AV106" s="3"/>
    </row>
    <row r="107" spans="1:48" x14ac:dyDescent="0.25">
      <c r="AS107" t="s">
        <v>66</v>
      </c>
      <c r="AT107" s="3"/>
      <c r="AU107" t="s">
        <v>67</v>
      </c>
      <c r="AV107" s="3"/>
    </row>
    <row r="108" spans="1:48" x14ac:dyDescent="0.25">
      <c r="AS108" t="s">
        <v>68</v>
      </c>
      <c r="AT108" s="3"/>
      <c r="AU108" t="s">
        <v>69</v>
      </c>
      <c r="AV108" s="3"/>
    </row>
    <row r="109" spans="1:48" x14ac:dyDescent="0.25">
      <c r="AS109" t="s">
        <v>70</v>
      </c>
      <c r="AT109" s="3"/>
      <c r="AU109" t="s">
        <v>71</v>
      </c>
      <c r="AV109" s="3"/>
    </row>
    <row r="110" spans="1:48" x14ac:dyDescent="0.25">
      <c r="AS110" t="s">
        <v>72</v>
      </c>
      <c r="AT110" s="3"/>
      <c r="AU110" t="s">
        <v>73</v>
      </c>
      <c r="AV110" s="3"/>
    </row>
    <row r="111" spans="1:48" x14ac:dyDescent="0.25">
      <c r="AS111" t="s">
        <v>74</v>
      </c>
      <c r="AT111" s="3"/>
      <c r="AU111" t="s">
        <v>75</v>
      </c>
      <c r="AV111" s="3"/>
    </row>
    <row r="112" spans="1:48" x14ac:dyDescent="0.25">
      <c r="AS112" t="s">
        <v>76</v>
      </c>
      <c r="AT112" s="3"/>
      <c r="AU112" t="s">
        <v>77</v>
      </c>
      <c r="AV112" s="3"/>
    </row>
    <row r="113" spans="45:48" x14ac:dyDescent="0.25">
      <c r="AS113" t="s">
        <v>78</v>
      </c>
      <c r="AT113" s="3"/>
      <c r="AU113" t="s">
        <v>79</v>
      </c>
      <c r="AV113" s="3"/>
    </row>
    <row r="114" spans="45:48" x14ac:dyDescent="0.25">
      <c r="AT114" s="3"/>
      <c r="AU114" t="s">
        <v>80</v>
      </c>
      <c r="AV114" s="3"/>
    </row>
    <row r="115" spans="45:48" x14ac:dyDescent="0.25">
      <c r="AT115" s="3"/>
      <c r="AU115" t="s">
        <v>81</v>
      </c>
      <c r="AV115" s="3"/>
    </row>
    <row r="116" spans="45:48" x14ac:dyDescent="0.25">
      <c r="AT116" s="3"/>
      <c r="AU116" t="s">
        <v>82</v>
      </c>
      <c r="AV116" s="3"/>
    </row>
    <row r="117" spans="45:48" x14ac:dyDescent="0.25">
      <c r="AT117" s="3"/>
      <c r="AU117" t="s">
        <v>83</v>
      </c>
      <c r="AV117" s="3"/>
    </row>
    <row r="118" spans="45:48" x14ac:dyDescent="0.25">
      <c r="AT118" s="3"/>
      <c r="AU118" t="s">
        <v>84</v>
      </c>
      <c r="AV118" s="3"/>
    </row>
    <row r="119" spans="45:48" x14ac:dyDescent="0.25">
      <c r="AT119" s="3"/>
      <c r="AU119" t="s">
        <v>85</v>
      </c>
      <c r="AV119" s="3"/>
    </row>
    <row r="120" spans="45:48" x14ac:dyDescent="0.25">
      <c r="AT120" s="3"/>
      <c r="AU120" t="s">
        <v>86</v>
      </c>
      <c r="AV120" s="3"/>
    </row>
    <row r="121" spans="45:48" x14ac:dyDescent="0.25">
      <c r="AT121" s="3"/>
      <c r="AU121" t="s">
        <v>87</v>
      </c>
      <c r="AV121" s="3"/>
    </row>
    <row r="122" spans="45:48" x14ac:dyDescent="0.25">
      <c r="AT122" s="3"/>
      <c r="AU122" t="s">
        <v>88</v>
      </c>
      <c r="AV122" s="3"/>
    </row>
    <row r="123" spans="45:48" x14ac:dyDescent="0.25">
      <c r="AT123" s="3"/>
      <c r="AU123" t="s">
        <v>89</v>
      </c>
      <c r="AV123" s="3"/>
    </row>
    <row r="124" spans="45:48" x14ac:dyDescent="0.25">
      <c r="AT124" s="3"/>
      <c r="AU124" t="s">
        <v>90</v>
      </c>
      <c r="AV124" s="3"/>
    </row>
    <row r="125" spans="45:48" x14ac:dyDescent="0.25">
      <c r="AT125" s="3"/>
      <c r="AU125" t="s">
        <v>91</v>
      </c>
      <c r="AV125" s="3"/>
    </row>
    <row r="126" spans="45:48" x14ac:dyDescent="0.25">
      <c r="AT126" s="3"/>
      <c r="AU126" t="s">
        <v>92</v>
      </c>
      <c r="AV126" s="3"/>
    </row>
    <row r="127" spans="45:48" x14ac:dyDescent="0.25">
      <c r="AT127" s="3"/>
      <c r="AU127" t="s">
        <v>93</v>
      </c>
      <c r="AV127" s="3"/>
    </row>
    <row r="128" spans="45:48" x14ac:dyDescent="0.25">
      <c r="AT128" s="3"/>
      <c r="AU128" t="s">
        <v>94</v>
      </c>
      <c r="AV128" s="3"/>
    </row>
    <row r="129" spans="46:48" x14ac:dyDescent="0.25">
      <c r="AT129" s="3"/>
      <c r="AU129" t="s">
        <v>95</v>
      </c>
      <c r="AV129" s="3"/>
    </row>
    <row r="130" spans="46:48" x14ac:dyDescent="0.25">
      <c r="AT130" s="3"/>
      <c r="AU130" t="s">
        <v>96</v>
      </c>
      <c r="AV130" s="3"/>
    </row>
    <row r="131" spans="46:48" x14ac:dyDescent="0.25">
      <c r="AT131" s="3"/>
      <c r="AU131" t="s">
        <v>97</v>
      </c>
      <c r="AV131" s="3"/>
    </row>
    <row r="132" spans="46:48" x14ac:dyDescent="0.25">
      <c r="AT132" s="3"/>
      <c r="AU132" t="s">
        <v>98</v>
      </c>
      <c r="AV132" s="3"/>
    </row>
    <row r="133" spans="46:48" x14ac:dyDescent="0.25">
      <c r="AT133" s="3"/>
      <c r="AU133" t="s">
        <v>99</v>
      </c>
      <c r="AV133" s="3"/>
    </row>
    <row r="134" spans="46:48" x14ac:dyDescent="0.25">
      <c r="AT134" s="3"/>
      <c r="AU134" t="s">
        <v>100</v>
      </c>
      <c r="AV134" s="3"/>
    </row>
    <row r="135" spans="46:48" x14ac:dyDescent="0.25">
      <c r="AT135" s="3"/>
      <c r="AU135" t="s">
        <v>101</v>
      </c>
      <c r="AV135" s="3"/>
    </row>
    <row r="136" spans="46:48" x14ac:dyDescent="0.25">
      <c r="AT136" s="3"/>
      <c r="AU136" t="s">
        <v>102</v>
      </c>
      <c r="AV136" s="3"/>
    </row>
    <row r="137" spans="46:48" x14ac:dyDescent="0.25">
      <c r="AT137" s="3"/>
      <c r="AU137" t="s">
        <v>103</v>
      </c>
      <c r="AV137" s="3"/>
    </row>
    <row r="138" spans="46:48" x14ac:dyDescent="0.25">
      <c r="AT138" s="3"/>
      <c r="AU138" t="s">
        <v>104</v>
      </c>
      <c r="AV138" s="3"/>
    </row>
    <row r="139" spans="46:48" x14ac:dyDescent="0.25">
      <c r="AT139" s="3"/>
      <c r="AU139" t="s">
        <v>105</v>
      </c>
      <c r="AV139" s="3"/>
    </row>
    <row r="140" spans="46:48" x14ac:dyDescent="0.25">
      <c r="AT140" s="3"/>
      <c r="AU140" t="s">
        <v>106</v>
      </c>
      <c r="AV140" s="3"/>
    </row>
    <row r="141" spans="46:48" x14ac:dyDescent="0.25">
      <c r="AT141" s="3"/>
      <c r="AU141" t="s">
        <v>107</v>
      </c>
      <c r="AV141" s="3"/>
    </row>
    <row r="142" spans="46:48" x14ac:dyDescent="0.25">
      <c r="AT142" s="3"/>
      <c r="AU142" t="s">
        <v>108</v>
      </c>
      <c r="AV142" s="3"/>
    </row>
    <row r="143" spans="46:48" x14ac:dyDescent="0.25">
      <c r="AT143" s="3"/>
      <c r="AU143" t="s">
        <v>109</v>
      </c>
      <c r="AV143" s="3"/>
    </row>
    <row r="144" spans="46:48" x14ac:dyDescent="0.25">
      <c r="AT144" s="3"/>
      <c r="AU144" t="s">
        <v>110</v>
      </c>
      <c r="AV144" s="3"/>
    </row>
    <row r="145" spans="46:48" x14ac:dyDescent="0.25">
      <c r="AT145" s="3"/>
      <c r="AU145" t="s">
        <v>111</v>
      </c>
      <c r="AV145" s="3"/>
    </row>
    <row r="146" spans="46:48" x14ac:dyDescent="0.25">
      <c r="AT146" s="3"/>
      <c r="AU146" t="s">
        <v>112</v>
      </c>
      <c r="AV146" s="3"/>
    </row>
    <row r="147" spans="46:48" x14ac:dyDescent="0.25">
      <c r="AT147" s="3"/>
      <c r="AU147" t="s">
        <v>113</v>
      </c>
      <c r="AV147" s="3"/>
    </row>
    <row r="148" spans="46:48" x14ac:dyDescent="0.25">
      <c r="AT148" s="3"/>
      <c r="AU148" t="s">
        <v>114</v>
      </c>
      <c r="AV148" s="3"/>
    </row>
    <row r="149" spans="46:48" x14ac:dyDescent="0.25">
      <c r="AT149" s="3"/>
      <c r="AU149" t="s">
        <v>115</v>
      </c>
      <c r="AV149" s="3"/>
    </row>
    <row r="150" spans="46:48" x14ac:dyDescent="0.25">
      <c r="AT150" s="3"/>
      <c r="AU150" t="s">
        <v>116</v>
      </c>
      <c r="AV150" s="3"/>
    </row>
    <row r="151" spans="46:48" x14ac:dyDescent="0.25">
      <c r="AT151" s="3"/>
      <c r="AU151" t="s">
        <v>117</v>
      </c>
      <c r="AV151" s="3"/>
    </row>
    <row r="152" spans="46:48" x14ac:dyDescent="0.25">
      <c r="AT152" s="3"/>
      <c r="AU152" t="s">
        <v>118</v>
      </c>
      <c r="AV152" s="3"/>
    </row>
    <row r="153" spans="46:48" x14ac:dyDescent="0.25">
      <c r="AT153" s="3"/>
      <c r="AU153" t="s">
        <v>119</v>
      </c>
      <c r="AV153" s="3"/>
    </row>
    <row r="154" spans="46:48" x14ac:dyDescent="0.25">
      <c r="AT154" s="3"/>
      <c r="AU154" t="s">
        <v>120</v>
      </c>
      <c r="AV154" s="3"/>
    </row>
    <row r="155" spans="46:48" x14ac:dyDescent="0.25">
      <c r="AT155" s="3"/>
      <c r="AU155" t="s">
        <v>121</v>
      </c>
      <c r="AV155" s="3"/>
    </row>
    <row r="156" spans="46:48" x14ac:dyDescent="0.25">
      <c r="AT156" s="3"/>
      <c r="AU156" t="s">
        <v>122</v>
      </c>
      <c r="AV156" s="3"/>
    </row>
    <row r="157" spans="46:48" x14ac:dyDescent="0.25">
      <c r="AT157" s="3"/>
      <c r="AU157" t="s">
        <v>123</v>
      </c>
      <c r="AV157" s="3"/>
    </row>
    <row r="158" spans="46:48" x14ac:dyDescent="0.25">
      <c r="AT158" s="3"/>
      <c r="AU158" t="s">
        <v>124</v>
      </c>
      <c r="AV158" s="3"/>
    </row>
    <row r="159" spans="46:48" x14ac:dyDescent="0.25">
      <c r="AT159" s="3"/>
      <c r="AU159" t="s">
        <v>125</v>
      </c>
      <c r="AV159" s="3"/>
    </row>
    <row r="160" spans="46:48" x14ac:dyDescent="0.25">
      <c r="AT160" s="3"/>
      <c r="AU160" t="s">
        <v>126</v>
      </c>
      <c r="AV160" s="3"/>
    </row>
    <row r="161" spans="46:48" x14ac:dyDescent="0.25">
      <c r="AT161" s="3"/>
      <c r="AU161" t="s">
        <v>127</v>
      </c>
      <c r="AV161" s="3"/>
    </row>
    <row r="162" spans="46:48" x14ac:dyDescent="0.25">
      <c r="AT162" s="3"/>
      <c r="AU162" t="s">
        <v>128</v>
      </c>
      <c r="AV162" s="3"/>
    </row>
    <row r="163" spans="46:48" x14ac:dyDescent="0.25">
      <c r="AT163" s="3"/>
      <c r="AU163" t="s">
        <v>129</v>
      </c>
      <c r="AV163" s="3"/>
    </row>
    <row r="164" spans="46:48" x14ac:dyDescent="0.25">
      <c r="AT164" s="3"/>
      <c r="AU164" t="s">
        <v>130</v>
      </c>
      <c r="AV164" s="3"/>
    </row>
    <row r="165" spans="46:48" x14ac:dyDescent="0.25">
      <c r="AT165" s="3"/>
      <c r="AU165" t="s">
        <v>131</v>
      </c>
      <c r="AV165" s="3"/>
    </row>
    <row r="166" spans="46:48" x14ac:dyDescent="0.25">
      <c r="AT166" s="3"/>
      <c r="AU166" t="s">
        <v>132</v>
      </c>
      <c r="AV166" s="3"/>
    </row>
    <row r="167" spans="46:48" x14ac:dyDescent="0.25">
      <c r="AT167" s="3"/>
      <c r="AU167" t="s">
        <v>133</v>
      </c>
      <c r="AV167" s="3"/>
    </row>
    <row r="168" spans="46:48" x14ac:dyDescent="0.25">
      <c r="AT168" s="3"/>
      <c r="AU168" t="s">
        <v>134</v>
      </c>
      <c r="AV168" s="3"/>
    </row>
    <row r="169" spans="46:48" x14ac:dyDescent="0.25">
      <c r="AT169" s="3"/>
      <c r="AU169" t="s">
        <v>135</v>
      </c>
      <c r="AV169" s="3"/>
    </row>
    <row r="170" spans="46:48" x14ac:dyDescent="0.25">
      <c r="AT170" s="3"/>
      <c r="AU170" t="s">
        <v>136</v>
      </c>
      <c r="AV170" s="3"/>
    </row>
    <row r="171" spans="46:48" x14ac:dyDescent="0.25">
      <c r="AT171" s="3"/>
      <c r="AU171" t="s">
        <v>137</v>
      </c>
      <c r="AV171" s="3"/>
    </row>
    <row r="172" spans="46:48" x14ac:dyDescent="0.25">
      <c r="AT172" s="3"/>
      <c r="AU172" t="s">
        <v>138</v>
      </c>
      <c r="AV172" s="3"/>
    </row>
    <row r="173" spans="46:48" x14ac:dyDescent="0.25">
      <c r="AT173" s="3"/>
      <c r="AU173" t="s">
        <v>139</v>
      </c>
      <c r="AV173" s="3"/>
    </row>
    <row r="174" spans="46:48" x14ac:dyDescent="0.25">
      <c r="AT174" s="3"/>
      <c r="AU174" t="s">
        <v>140</v>
      </c>
      <c r="AV174" s="3"/>
    </row>
    <row r="175" spans="46:48" x14ac:dyDescent="0.25">
      <c r="AT175" s="3"/>
      <c r="AU175" t="s">
        <v>141</v>
      </c>
      <c r="AV175" s="3"/>
    </row>
    <row r="176" spans="46:48" x14ac:dyDescent="0.25">
      <c r="AT176" s="3"/>
      <c r="AU176" t="s">
        <v>142</v>
      </c>
      <c r="AV176" s="3"/>
    </row>
    <row r="177" spans="46:48" x14ac:dyDescent="0.25">
      <c r="AT177" s="3"/>
      <c r="AU177" t="s">
        <v>143</v>
      </c>
      <c r="AV177" s="3"/>
    </row>
    <row r="178" spans="46:48" x14ac:dyDescent="0.25">
      <c r="AT178" s="3"/>
      <c r="AU178" t="s">
        <v>144</v>
      </c>
      <c r="AV178" s="3"/>
    </row>
    <row r="179" spans="46:48" x14ac:dyDescent="0.25">
      <c r="AT179" s="3"/>
      <c r="AU179" t="s">
        <v>145</v>
      </c>
      <c r="AV179" s="3"/>
    </row>
    <row r="180" spans="46:48" x14ac:dyDescent="0.25">
      <c r="AT180" s="3"/>
      <c r="AU180" t="s">
        <v>146</v>
      </c>
      <c r="AV180" s="3"/>
    </row>
    <row r="181" spans="46:48" x14ac:dyDescent="0.25">
      <c r="AT181" s="3"/>
      <c r="AU181" t="s">
        <v>147</v>
      </c>
      <c r="AV181" s="3"/>
    </row>
    <row r="182" spans="46:48" x14ac:dyDescent="0.25">
      <c r="AT182" s="3"/>
      <c r="AU182" t="s">
        <v>148</v>
      </c>
      <c r="AV182" s="3"/>
    </row>
    <row r="183" spans="46:48" x14ac:dyDescent="0.25">
      <c r="AT183" s="3"/>
      <c r="AU183" t="s">
        <v>149</v>
      </c>
      <c r="AV183" s="3"/>
    </row>
    <row r="184" spans="46:48" x14ac:dyDescent="0.25">
      <c r="AT184" s="3"/>
      <c r="AU184" t="s">
        <v>150</v>
      </c>
      <c r="AV184" s="3"/>
    </row>
    <row r="185" spans="46:48" x14ac:dyDescent="0.25">
      <c r="AT185" s="3"/>
      <c r="AU185" t="s">
        <v>151</v>
      </c>
      <c r="AV185" s="3"/>
    </row>
    <row r="186" spans="46:48" x14ac:dyDescent="0.25">
      <c r="AT186" s="3"/>
      <c r="AU186" t="s">
        <v>152</v>
      </c>
      <c r="AV186" s="3"/>
    </row>
    <row r="187" spans="46:48" x14ac:dyDescent="0.25">
      <c r="AT187" s="3"/>
      <c r="AU187" t="s">
        <v>153</v>
      </c>
      <c r="AV187" s="3"/>
    </row>
    <row r="188" spans="46:48" x14ac:dyDescent="0.25">
      <c r="AT188" s="3"/>
      <c r="AU188" t="s">
        <v>154</v>
      </c>
      <c r="AV188" s="3"/>
    </row>
    <row r="189" spans="46:48" x14ac:dyDescent="0.25">
      <c r="AT189" s="3"/>
      <c r="AU189" t="s">
        <v>155</v>
      </c>
      <c r="AV189" s="3"/>
    </row>
    <row r="190" spans="46:48" x14ac:dyDescent="0.25">
      <c r="AT190" s="3"/>
      <c r="AU190" s="8" t="s">
        <v>156</v>
      </c>
      <c r="AV190" s="3"/>
    </row>
    <row r="191" spans="46:48" x14ac:dyDescent="0.25">
      <c r="AT191" s="3"/>
      <c r="AU191" t="s">
        <v>157</v>
      </c>
      <c r="AV191" s="3"/>
    </row>
    <row r="192" spans="46:48" x14ac:dyDescent="0.25">
      <c r="AT192" s="3"/>
      <c r="AU192" t="s">
        <v>158</v>
      </c>
      <c r="AV192" s="3"/>
    </row>
    <row r="193" spans="46:48" x14ac:dyDescent="0.25">
      <c r="AT193" s="3"/>
      <c r="AU193" t="s">
        <v>159</v>
      </c>
      <c r="AV193" s="3"/>
    </row>
    <row r="194" spans="46:48" x14ac:dyDescent="0.25">
      <c r="AT194" s="3"/>
      <c r="AU194" t="s">
        <v>160</v>
      </c>
      <c r="AV194" s="3"/>
    </row>
    <row r="195" spans="46:48" x14ac:dyDescent="0.25">
      <c r="AT195" s="3"/>
      <c r="AU195" t="s">
        <v>161</v>
      </c>
      <c r="AV195" s="3"/>
    </row>
    <row r="196" spans="46:48" x14ac:dyDescent="0.25">
      <c r="AT196" s="3"/>
      <c r="AU196" t="s">
        <v>162</v>
      </c>
      <c r="AV196" s="3"/>
    </row>
    <row r="197" spans="46:48" x14ac:dyDescent="0.25">
      <c r="AT197" s="3"/>
      <c r="AU197" t="s">
        <v>163</v>
      </c>
      <c r="AV197" s="3"/>
    </row>
    <row r="198" spans="46:48" x14ac:dyDescent="0.25">
      <c r="AT198" s="3"/>
      <c r="AU198" t="s">
        <v>164</v>
      </c>
      <c r="AV198" s="3"/>
    </row>
    <row r="199" spans="46:48" x14ac:dyDescent="0.25">
      <c r="AT199" s="3"/>
      <c r="AU199" t="s">
        <v>165</v>
      </c>
      <c r="AV199" s="3"/>
    </row>
    <row r="200" spans="46:48" x14ac:dyDescent="0.25">
      <c r="AT200" s="3"/>
      <c r="AU200" t="s">
        <v>166</v>
      </c>
      <c r="AV200" s="3"/>
    </row>
    <row r="201" spans="46:48" x14ac:dyDescent="0.25">
      <c r="AT201" s="3"/>
      <c r="AU201" t="s">
        <v>167</v>
      </c>
      <c r="AV201" s="3"/>
    </row>
    <row r="202" spans="46:48" x14ac:dyDescent="0.25">
      <c r="AT202" s="3"/>
      <c r="AU202" t="s">
        <v>168</v>
      </c>
      <c r="AV202" s="3"/>
    </row>
    <row r="203" spans="46:48" x14ac:dyDescent="0.25">
      <c r="AT203" s="3"/>
      <c r="AU203" t="s">
        <v>169</v>
      </c>
      <c r="AV203" s="3"/>
    </row>
    <row r="204" spans="46:48" x14ac:dyDescent="0.25">
      <c r="AT204" s="3"/>
      <c r="AU204" t="s">
        <v>170</v>
      </c>
      <c r="AV204" s="3"/>
    </row>
    <row r="205" spans="46:48" x14ac:dyDescent="0.25">
      <c r="AT205" s="3"/>
      <c r="AU205" t="s">
        <v>171</v>
      </c>
      <c r="AV205" s="3"/>
    </row>
    <row r="206" spans="46:48" x14ac:dyDescent="0.25">
      <c r="AT206" s="3"/>
      <c r="AU206" t="s">
        <v>172</v>
      </c>
      <c r="AV206" s="3"/>
    </row>
    <row r="207" spans="46:48" x14ac:dyDescent="0.25">
      <c r="AT207" s="3"/>
      <c r="AU207" t="s">
        <v>173</v>
      </c>
      <c r="AV207" s="3"/>
    </row>
    <row r="208" spans="46:48" x14ac:dyDescent="0.25">
      <c r="AT208" s="3"/>
      <c r="AU208" t="s">
        <v>174</v>
      </c>
      <c r="AV208" s="3"/>
    </row>
    <row r="209" spans="46:48" x14ac:dyDescent="0.25">
      <c r="AT209" s="3"/>
      <c r="AU209" t="s">
        <v>175</v>
      </c>
      <c r="AV209" s="3"/>
    </row>
    <row r="210" spans="46:48" x14ac:dyDescent="0.25">
      <c r="AT210" s="3"/>
      <c r="AU210" t="s">
        <v>176</v>
      </c>
      <c r="AV210" s="3"/>
    </row>
    <row r="211" spans="46:48" x14ac:dyDescent="0.25">
      <c r="AT211" s="3"/>
      <c r="AU211" t="s">
        <v>177</v>
      </c>
      <c r="AV211" s="3"/>
    </row>
    <row r="212" spans="46:48" x14ac:dyDescent="0.25">
      <c r="AT212" s="3"/>
      <c r="AU212" t="s">
        <v>178</v>
      </c>
      <c r="AV212" s="3"/>
    </row>
    <row r="213" spans="46:48" x14ac:dyDescent="0.25">
      <c r="AT213" s="3"/>
      <c r="AU213" t="s">
        <v>179</v>
      </c>
      <c r="AV213" s="3"/>
    </row>
    <row r="214" spans="46:48" x14ac:dyDescent="0.25">
      <c r="AT214" s="3"/>
      <c r="AU214" t="s">
        <v>180</v>
      </c>
      <c r="AV214" s="3"/>
    </row>
    <row r="215" spans="46:48" x14ac:dyDescent="0.25">
      <c r="AT215" s="3"/>
      <c r="AU215" t="s">
        <v>181</v>
      </c>
      <c r="AV215" s="3"/>
    </row>
    <row r="216" spans="46:48" x14ac:dyDescent="0.25">
      <c r="AT216" s="3"/>
      <c r="AU216" t="s">
        <v>182</v>
      </c>
      <c r="AV216" s="3"/>
    </row>
    <row r="217" spans="46:48" x14ac:dyDescent="0.25">
      <c r="AT217" s="3"/>
      <c r="AU217" t="s">
        <v>183</v>
      </c>
      <c r="AV217" s="3"/>
    </row>
    <row r="218" spans="46:48" x14ac:dyDescent="0.25">
      <c r="AT218" s="3"/>
      <c r="AU218" t="s">
        <v>184</v>
      </c>
      <c r="AV218" s="3"/>
    </row>
    <row r="219" spans="46:48" x14ac:dyDescent="0.25">
      <c r="AT219" s="3"/>
      <c r="AU219" t="s">
        <v>185</v>
      </c>
      <c r="AV219" s="3"/>
    </row>
    <row r="220" spans="46:48" x14ac:dyDescent="0.25">
      <c r="AT220" s="3"/>
      <c r="AU220" t="s">
        <v>186</v>
      </c>
      <c r="AV220" s="3"/>
    </row>
    <row r="221" spans="46:48" x14ac:dyDescent="0.25">
      <c r="AT221" s="3"/>
      <c r="AU221" t="s">
        <v>187</v>
      </c>
      <c r="AV221" s="3"/>
    </row>
    <row r="222" spans="46:48" x14ac:dyDescent="0.25">
      <c r="AT222" s="3"/>
      <c r="AU222" t="s">
        <v>188</v>
      </c>
      <c r="AV222" s="3"/>
    </row>
    <row r="223" spans="46:48" x14ac:dyDescent="0.25">
      <c r="AT223" s="3"/>
      <c r="AU223" t="s">
        <v>189</v>
      </c>
      <c r="AV223" s="3"/>
    </row>
    <row r="224" spans="46:48" x14ac:dyDescent="0.25">
      <c r="AT224" s="3"/>
      <c r="AU224" t="s">
        <v>190</v>
      </c>
      <c r="AV224" s="3"/>
    </row>
    <row r="225" spans="46:48" x14ac:dyDescent="0.25">
      <c r="AT225" s="3"/>
      <c r="AU225" t="s">
        <v>191</v>
      </c>
      <c r="AV225" s="3"/>
    </row>
    <row r="226" spans="46:48" x14ac:dyDescent="0.25">
      <c r="AT226" s="3"/>
      <c r="AU226" t="s">
        <v>192</v>
      </c>
      <c r="AV226" s="3"/>
    </row>
    <row r="227" spans="46:48" x14ac:dyDescent="0.25">
      <c r="AT227" s="3"/>
      <c r="AU227" t="s">
        <v>193</v>
      </c>
      <c r="AV227" s="3"/>
    </row>
    <row r="228" spans="46:48" x14ac:dyDescent="0.25">
      <c r="AT228" s="3"/>
      <c r="AU228" t="s">
        <v>194</v>
      </c>
      <c r="AV228" s="3"/>
    </row>
    <row r="229" spans="46:48" x14ac:dyDescent="0.25">
      <c r="AT229" s="3"/>
      <c r="AU229" t="s">
        <v>195</v>
      </c>
      <c r="AV229" s="3"/>
    </row>
    <row r="230" spans="46:48" x14ac:dyDescent="0.25">
      <c r="AT230" s="3"/>
      <c r="AU230" t="s">
        <v>196</v>
      </c>
      <c r="AV230" s="3"/>
    </row>
    <row r="231" spans="46:48" x14ac:dyDescent="0.25">
      <c r="AT231" s="3"/>
      <c r="AU231" t="s">
        <v>197</v>
      </c>
      <c r="AV231" s="3"/>
    </row>
    <row r="232" spans="46:48" x14ac:dyDescent="0.25">
      <c r="AT232" s="3"/>
      <c r="AU232" t="s">
        <v>198</v>
      </c>
      <c r="AV232" s="3"/>
    </row>
    <row r="233" spans="46:48" x14ac:dyDescent="0.25">
      <c r="AT233" s="3"/>
      <c r="AU233" t="s">
        <v>199</v>
      </c>
      <c r="AV233" s="3"/>
    </row>
    <row r="234" spans="46:48" x14ac:dyDescent="0.25">
      <c r="AT234" s="3"/>
      <c r="AU234" t="s">
        <v>200</v>
      </c>
      <c r="AV234" s="3"/>
    </row>
    <row r="235" spans="46:48" x14ac:dyDescent="0.25">
      <c r="AT235" s="3"/>
      <c r="AU235" t="s">
        <v>201</v>
      </c>
      <c r="AV235" s="3"/>
    </row>
    <row r="236" spans="46:48" x14ac:dyDescent="0.25">
      <c r="AT236" s="3"/>
      <c r="AU236" t="s">
        <v>202</v>
      </c>
      <c r="AV236" s="3"/>
    </row>
    <row r="237" spans="46:48" x14ac:dyDescent="0.25">
      <c r="AT237" s="3"/>
      <c r="AU237" t="s">
        <v>203</v>
      </c>
      <c r="AV237" s="3"/>
    </row>
    <row r="238" spans="46:48" x14ac:dyDescent="0.25">
      <c r="AT238" s="3"/>
      <c r="AU238" t="s">
        <v>204</v>
      </c>
      <c r="AV238" s="3"/>
    </row>
    <row r="239" spans="46:48" x14ac:dyDescent="0.25">
      <c r="AT239" s="3"/>
      <c r="AU239" t="s">
        <v>205</v>
      </c>
      <c r="AV239" s="3"/>
    </row>
    <row r="240" spans="46:48" x14ac:dyDescent="0.25">
      <c r="AT240" s="3"/>
      <c r="AU240" t="s">
        <v>206</v>
      </c>
      <c r="AV240" s="3"/>
    </row>
    <row r="241" spans="46:48" x14ac:dyDescent="0.25">
      <c r="AT241" s="3"/>
      <c r="AU241" t="s">
        <v>207</v>
      </c>
      <c r="AV241" s="3"/>
    </row>
    <row r="242" spans="46:48" x14ac:dyDescent="0.25">
      <c r="AT242" s="3"/>
      <c r="AU242" t="s">
        <v>208</v>
      </c>
      <c r="AV242" s="3"/>
    </row>
    <row r="243" spans="46:48" x14ac:dyDescent="0.25">
      <c r="AT243" s="3"/>
      <c r="AU243" t="s">
        <v>209</v>
      </c>
      <c r="AV243" s="3"/>
    </row>
    <row r="244" spans="46:48" x14ac:dyDescent="0.25">
      <c r="AT244" s="3"/>
      <c r="AU244" t="s">
        <v>210</v>
      </c>
      <c r="AV244" s="3"/>
    </row>
    <row r="245" spans="46:48" x14ac:dyDescent="0.25">
      <c r="AT245" s="3"/>
      <c r="AU245" t="s">
        <v>211</v>
      </c>
      <c r="AV245" s="3"/>
    </row>
    <row r="246" spans="46:48" x14ac:dyDescent="0.25">
      <c r="AT246" s="3"/>
      <c r="AU246" t="s">
        <v>212</v>
      </c>
      <c r="AV246" s="3"/>
    </row>
    <row r="247" spans="46:48" x14ac:dyDescent="0.25">
      <c r="AT247" s="3"/>
      <c r="AU247" t="s">
        <v>213</v>
      </c>
      <c r="AV247" s="3"/>
    </row>
    <row r="248" spans="46:48" x14ac:dyDescent="0.25">
      <c r="AT248" s="3"/>
      <c r="AU248" t="s">
        <v>214</v>
      </c>
      <c r="AV248" s="3"/>
    </row>
    <row r="249" spans="46:48" x14ac:dyDescent="0.25">
      <c r="AT249" s="3"/>
      <c r="AU249" t="s">
        <v>215</v>
      </c>
      <c r="AV249" s="3"/>
    </row>
    <row r="250" spans="46:48" x14ac:dyDescent="0.25">
      <c r="AT250" s="3"/>
      <c r="AU250" t="s">
        <v>216</v>
      </c>
      <c r="AV250" s="3"/>
    </row>
    <row r="251" spans="46:48" x14ac:dyDescent="0.25">
      <c r="AT251" s="3"/>
      <c r="AU251" t="s">
        <v>217</v>
      </c>
      <c r="AV251" s="3"/>
    </row>
    <row r="252" spans="46:48" x14ac:dyDescent="0.25">
      <c r="AT252" s="3"/>
      <c r="AU252" t="s">
        <v>218</v>
      </c>
      <c r="AV252" s="3"/>
    </row>
    <row r="253" spans="46:48" x14ac:dyDescent="0.25">
      <c r="AT253" s="3"/>
      <c r="AU253" t="s">
        <v>219</v>
      </c>
      <c r="AV253" s="3"/>
    </row>
    <row r="254" spans="46:48" x14ac:dyDescent="0.25">
      <c r="AT254" s="3"/>
      <c r="AU254" t="s">
        <v>220</v>
      </c>
      <c r="AV254" s="3"/>
    </row>
    <row r="255" spans="46:48" x14ac:dyDescent="0.25">
      <c r="AT255" s="3"/>
      <c r="AU255" t="s">
        <v>221</v>
      </c>
      <c r="AV255" s="3"/>
    </row>
    <row r="256" spans="46:48" x14ac:dyDescent="0.25">
      <c r="AT256" s="3"/>
      <c r="AU256" t="s">
        <v>222</v>
      </c>
      <c r="AV256" s="3"/>
    </row>
    <row r="257" spans="46:48" x14ac:dyDescent="0.25">
      <c r="AT257" s="3"/>
      <c r="AU257" t="s">
        <v>223</v>
      </c>
      <c r="AV257" s="3"/>
    </row>
    <row r="258" spans="46:48" x14ac:dyDescent="0.25">
      <c r="AT258" s="3"/>
      <c r="AU258" t="s">
        <v>224</v>
      </c>
      <c r="AV258" s="3"/>
    </row>
    <row r="259" spans="46:48" x14ac:dyDescent="0.25">
      <c r="AT259" s="3"/>
      <c r="AU259" t="s">
        <v>225</v>
      </c>
      <c r="AV259" s="3"/>
    </row>
    <row r="260" spans="46:48" x14ac:dyDescent="0.25">
      <c r="AT260" s="3"/>
      <c r="AU260" t="s">
        <v>226</v>
      </c>
      <c r="AV260" s="3"/>
    </row>
    <row r="261" spans="46:48" x14ac:dyDescent="0.25">
      <c r="AT261" s="3"/>
      <c r="AU261" t="s">
        <v>227</v>
      </c>
      <c r="AV261" s="3"/>
    </row>
    <row r="262" spans="46:48" x14ac:dyDescent="0.25">
      <c r="AT262" s="3"/>
      <c r="AU262" t="s">
        <v>228</v>
      </c>
      <c r="AV262" s="3"/>
    </row>
    <row r="263" spans="46:48" x14ac:dyDescent="0.25">
      <c r="AT263" s="3"/>
      <c r="AU263" t="s">
        <v>229</v>
      </c>
      <c r="AV263" s="3"/>
    </row>
    <row r="264" spans="46:48" x14ac:dyDescent="0.25">
      <c r="AT264" s="3"/>
      <c r="AU264" t="s">
        <v>230</v>
      </c>
      <c r="AV264" s="3"/>
    </row>
    <row r="265" spans="46:48" x14ac:dyDescent="0.25">
      <c r="AT265" s="3"/>
      <c r="AU265" t="s">
        <v>231</v>
      </c>
      <c r="AV265" s="3"/>
    </row>
    <row r="266" spans="46:48" x14ac:dyDescent="0.25">
      <c r="AT266" s="3"/>
      <c r="AU266" t="s">
        <v>232</v>
      </c>
      <c r="AV266" s="3"/>
    </row>
    <row r="267" spans="46:48" x14ac:dyDescent="0.25">
      <c r="AT267" s="3"/>
      <c r="AU267" t="s">
        <v>233</v>
      </c>
      <c r="AV267" s="3"/>
    </row>
    <row r="268" spans="46:48" x14ac:dyDescent="0.25">
      <c r="AT268" s="3"/>
      <c r="AU268" t="s">
        <v>234</v>
      </c>
      <c r="AV268" s="3"/>
    </row>
    <row r="269" spans="46:48" x14ac:dyDescent="0.25">
      <c r="AT269" s="3"/>
      <c r="AU269" t="s">
        <v>235</v>
      </c>
      <c r="AV269" s="3"/>
    </row>
    <row r="270" spans="46:48" x14ac:dyDescent="0.25">
      <c r="AT270" s="3"/>
      <c r="AU270" t="s">
        <v>236</v>
      </c>
      <c r="AV270" s="3"/>
    </row>
    <row r="271" spans="46:48" x14ac:dyDescent="0.25">
      <c r="AT271" s="3"/>
      <c r="AU271" t="s">
        <v>237</v>
      </c>
      <c r="AV271" s="3"/>
    </row>
    <row r="272" spans="46:48" x14ac:dyDescent="0.25">
      <c r="AT272" s="3"/>
      <c r="AU272" t="s">
        <v>238</v>
      </c>
      <c r="AV272" s="3"/>
    </row>
    <row r="273" spans="46:48" x14ac:dyDescent="0.25">
      <c r="AT273" s="3"/>
      <c r="AU273" t="s">
        <v>239</v>
      </c>
      <c r="AV273" s="3"/>
    </row>
    <row r="274" spans="46:48" x14ac:dyDescent="0.25">
      <c r="AT274" s="3"/>
      <c r="AU274" t="s">
        <v>240</v>
      </c>
      <c r="AV274" s="3"/>
    </row>
    <row r="275" spans="46:48" x14ac:dyDescent="0.25">
      <c r="AT275" s="3"/>
      <c r="AU275" t="s">
        <v>241</v>
      </c>
      <c r="AV275" s="3"/>
    </row>
    <row r="276" spans="46:48" x14ac:dyDescent="0.25">
      <c r="AT276" s="3"/>
      <c r="AU276" t="s">
        <v>242</v>
      </c>
      <c r="AV276" s="3"/>
    </row>
    <row r="277" spans="46:48" x14ac:dyDescent="0.25">
      <c r="AT277" s="3"/>
      <c r="AU277" t="s">
        <v>243</v>
      </c>
      <c r="AV277" s="3"/>
    </row>
    <row r="278" spans="46:48" x14ac:dyDescent="0.25">
      <c r="AT278" s="3"/>
      <c r="AU278" t="s">
        <v>244</v>
      </c>
      <c r="AV278" s="3"/>
    </row>
    <row r="279" spans="46:48" x14ac:dyDescent="0.25">
      <c r="AT279" s="3"/>
      <c r="AU279" t="s">
        <v>245</v>
      </c>
      <c r="AV279" s="3"/>
    </row>
    <row r="280" spans="46:48" x14ac:dyDescent="0.25">
      <c r="AT280" s="3"/>
      <c r="AU280" t="s">
        <v>246</v>
      </c>
      <c r="AV280" s="3"/>
    </row>
    <row r="281" spans="46:48" ht="15" customHeight="1" x14ac:dyDescent="0.25">
      <c r="AT281" s="3"/>
      <c r="AU281" s="9" t="s">
        <v>247</v>
      </c>
      <c r="AV281" s="3"/>
    </row>
    <row r="282" spans="46:48" x14ac:dyDescent="0.25">
      <c r="AT282" s="3"/>
      <c r="AU282" t="s">
        <v>248</v>
      </c>
      <c r="AV282" s="3"/>
    </row>
    <row r="283" spans="46:48" x14ac:dyDescent="0.25">
      <c r="AT283" s="3"/>
      <c r="AU283" t="s">
        <v>249</v>
      </c>
      <c r="AV283" s="3"/>
    </row>
    <row r="284" spans="46:48" x14ac:dyDescent="0.25">
      <c r="AT284" s="3"/>
      <c r="AU284" t="s">
        <v>250</v>
      </c>
      <c r="AV284" s="3"/>
    </row>
    <row r="285" spans="46:48" x14ac:dyDescent="0.25">
      <c r="AT285" s="3"/>
      <c r="AU285" t="s">
        <v>251</v>
      </c>
      <c r="AV285" s="3"/>
    </row>
    <row r="286" spans="46:48" x14ac:dyDescent="0.25">
      <c r="AT286" s="3"/>
      <c r="AU286" t="s">
        <v>252</v>
      </c>
      <c r="AV286" s="3"/>
    </row>
    <row r="287" spans="46:48" x14ac:dyDescent="0.25">
      <c r="AT287" s="3"/>
      <c r="AU287" t="s">
        <v>253</v>
      </c>
      <c r="AV287" s="3"/>
    </row>
    <row r="288" spans="46:48" x14ac:dyDescent="0.25">
      <c r="AT288" s="3"/>
      <c r="AU288" t="s">
        <v>254</v>
      </c>
      <c r="AV288" s="3"/>
    </row>
    <row r="289" spans="46:48" x14ac:dyDescent="0.25">
      <c r="AT289" s="3"/>
      <c r="AU289" t="s">
        <v>255</v>
      </c>
      <c r="AV289" s="3"/>
    </row>
    <row r="290" spans="46:48" x14ac:dyDescent="0.25">
      <c r="AT290" s="3"/>
      <c r="AU290" t="s">
        <v>256</v>
      </c>
      <c r="AV290" s="3"/>
    </row>
    <row r="291" spans="46:48" x14ac:dyDescent="0.25">
      <c r="AT291" s="3"/>
      <c r="AU291" t="s">
        <v>257</v>
      </c>
      <c r="AV291" s="3"/>
    </row>
    <row r="292" spans="46:48" x14ac:dyDescent="0.25">
      <c r="AT292" s="3"/>
      <c r="AU292" t="s">
        <v>258</v>
      </c>
      <c r="AV292" s="3"/>
    </row>
    <row r="293" spans="46:48" x14ac:dyDescent="0.25">
      <c r="AT293" s="3"/>
      <c r="AU293" t="s">
        <v>259</v>
      </c>
      <c r="AV293" s="3"/>
    </row>
    <row r="294" spans="46:48" x14ac:dyDescent="0.25">
      <c r="AT294" s="3"/>
      <c r="AU294" t="s">
        <v>260</v>
      </c>
      <c r="AV294" s="3"/>
    </row>
    <row r="295" spans="46:48" x14ac:dyDescent="0.25">
      <c r="AT295" s="3"/>
      <c r="AU295" t="s">
        <v>261</v>
      </c>
      <c r="AV295" s="3"/>
    </row>
    <row r="296" spans="46:48" x14ac:dyDescent="0.25">
      <c r="AT296" s="3"/>
      <c r="AU296" t="s">
        <v>262</v>
      </c>
      <c r="AV296" s="3"/>
    </row>
    <row r="297" spans="46:48" x14ac:dyDescent="0.25">
      <c r="AT297" s="3"/>
      <c r="AU297" t="s">
        <v>263</v>
      </c>
      <c r="AV297" s="3"/>
    </row>
    <row r="298" spans="46:48" x14ac:dyDescent="0.25">
      <c r="AT298" s="3"/>
      <c r="AU298" t="s">
        <v>264</v>
      </c>
      <c r="AV298" s="3"/>
    </row>
    <row r="299" spans="46:48" x14ac:dyDescent="0.25">
      <c r="AT299" s="3"/>
      <c r="AU299" t="s">
        <v>265</v>
      </c>
      <c r="AV299" s="3"/>
    </row>
    <row r="300" spans="46:48" x14ac:dyDescent="0.25">
      <c r="AT300" s="3"/>
      <c r="AU300" t="s">
        <v>266</v>
      </c>
      <c r="AV300" s="3"/>
    </row>
    <row r="301" spans="46:48" x14ac:dyDescent="0.25">
      <c r="AT301" s="3"/>
      <c r="AU301" t="s">
        <v>267</v>
      </c>
      <c r="AV301" s="3"/>
    </row>
    <row r="302" spans="46:48" x14ac:dyDescent="0.25">
      <c r="AT302" s="3"/>
      <c r="AU302" t="s">
        <v>268</v>
      </c>
      <c r="AV302" s="3"/>
    </row>
    <row r="303" spans="46:48" x14ac:dyDescent="0.25">
      <c r="AT303" s="3"/>
      <c r="AU303" t="s">
        <v>269</v>
      </c>
      <c r="AV303" s="3"/>
    </row>
    <row r="304" spans="46:48" x14ac:dyDescent="0.25">
      <c r="AT304" s="3"/>
      <c r="AU304" t="s">
        <v>270</v>
      </c>
      <c r="AV304" s="3"/>
    </row>
    <row r="305" spans="46:48" x14ac:dyDescent="0.25">
      <c r="AT305" s="3"/>
      <c r="AU305" t="s">
        <v>271</v>
      </c>
      <c r="AV305" s="3"/>
    </row>
    <row r="306" spans="46:48" x14ac:dyDescent="0.25">
      <c r="AT306" s="3"/>
      <c r="AU306" t="s">
        <v>272</v>
      </c>
      <c r="AV306" s="3"/>
    </row>
    <row r="307" spans="46:48" x14ac:dyDescent="0.25">
      <c r="AT307" s="3"/>
      <c r="AU307" t="s">
        <v>273</v>
      </c>
      <c r="AV307" s="3"/>
    </row>
    <row r="308" spans="46:48" x14ac:dyDescent="0.25">
      <c r="AT308" s="3"/>
      <c r="AU308" t="s">
        <v>274</v>
      </c>
      <c r="AV308" s="3"/>
    </row>
    <row r="309" spans="46:48" x14ac:dyDescent="0.25">
      <c r="AT309" s="3"/>
      <c r="AU309" t="s">
        <v>275</v>
      </c>
      <c r="AV309" s="3"/>
    </row>
    <row r="310" spans="46:48" x14ac:dyDescent="0.25">
      <c r="AT310" s="3"/>
      <c r="AU310" t="s">
        <v>276</v>
      </c>
      <c r="AV310" s="3"/>
    </row>
    <row r="311" spans="46:48" x14ac:dyDescent="0.25">
      <c r="AT311" s="3"/>
      <c r="AU311" t="s">
        <v>277</v>
      </c>
      <c r="AV311" s="3"/>
    </row>
    <row r="312" spans="46:48" x14ac:dyDescent="0.25">
      <c r="AT312" s="3"/>
      <c r="AU312" t="s">
        <v>278</v>
      </c>
      <c r="AV312" s="3"/>
    </row>
    <row r="313" spans="46:48" x14ac:dyDescent="0.25">
      <c r="AT313" s="3"/>
      <c r="AU313" t="s">
        <v>279</v>
      </c>
      <c r="AV313" s="3"/>
    </row>
    <row r="314" spans="46:48" x14ac:dyDescent="0.25">
      <c r="AT314" s="3"/>
      <c r="AU314" t="s">
        <v>280</v>
      </c>
      <c r="AV314" s="3"/>
    </row>
    <row r="315" spans="46:48" x14ac:dyDescent="0.25">
      <c r="AT315" s="3"/>
      <c r="AU315" t="s">
        <v>281</v>
      </c>
      <c r="AV315" s="3"/>
    </row>
    <row r="316" spans="46:48" x14ac:dyDescent="0.25">
      <c r="AT316" s="3"/>
      <c r="AU316" t="s">
        <v>282</v>
      </c>
      <c r="AV316" s="3"/>
    </row>
    <row r="317" spans="46:48" x14ac:dyDescent="0.25">
      <c r="AT317" s="3"/>
      <c r="AU317" t="s">
        <v>283</v>
      </c>
      <c r="AV317" s="3"/>
    </row>
    <row r="318" spans="46:48" x14ac:dyDescent="0.25">
      <c r="AT318" s="3"/>
      <c r="AU318" t="s">
        <v>284</v>
      </c>
      <c r="AV318" s="3"/>
    </row>
    <row r="319" spans="46:48" x14ac:dyDescent="0.25">
      <c r="AT319" s="3"/>
      <c r="AU319" t="s">
        <v>285</v>
      </c>
      <c r="AV319" s="3"/>
    </row>
    <row r="320" spans="46:48" x14ac:dyDescent="0.25">
      <c r="AT320" s="3"/>
      <c r="AU320" t="s">
        <v>286</v>
      </c>
      <c r="AV320" s="3"/>
    </row>
    <row r="321" spans="46:48" x14ac:dyDescent="0.25">
      <c r="AT321" s="3"/>
      <c r="AU321" t="s">
        <v>287</v>
      </c>
      <c r="AV321" s="3"/>
    </row>
    <row r="322" spans="46:48" x14ac:dyDescent="0.25">
      <c r="AT322" s="3"/>
      <c r="AU322" t="s">
        <v>288</v>
      </c>
      <c r="AV322" s="3"/>
    </row>
    <row r="323" spans="46:48" x14ac:dyDescent="0.25">
      <c r="AT323" s="3"/>
      <c r="AU323" t="s">
        <v>289</v>
      </c>
      <c r="AV323" s="3"/>
    </row>
    <row r="324" spans="46:48" x14ac:dyDescent="0.25">
      <c r="AT324" s="3"/>
      <c r="AU324" t="s">
        <v>290</v>
      </c>
      <c r="AV324" s="3"/>
    </row>
    <row r="325" spans="46:48" x14ac:dyDescent="0.25">
      <c r="AT325" s="3"/>
      <c r="AU325" t="s">
        <v>291</v>
      </c>
      <c r="AV325" s="3"/>
    </row>
    <row r="326" spans="46:48" x14ac:dyDescent="0.25">
      <c r="AT326" s="3"/>
      <c r="AU326" t="s">
        <v>292</v>
      </c>
      <c r="AV326" s="3"/>
    </row>
    <row r="327" spans="46:48" x14ac:dyDescent="0.25">
      <c r="AT327" s="3"/>
      <c r="AU327" t="s">
        <v>293</v>
      </c>
      <c r="AV327" s="3"/>
    </row>
    <row r="328" spans="46:48" x14ac:dyDescent="0.25">
      <c r="AT328" s="3"/>
      <c r="AU328" t="s">
        <v>294</v>
      </c>
      <c r="AV328" s="3"/>
    </row>
    <row r="329" spans="46:48" x14ac:dyDescent="0.25">
      <c r="AT329" s="3"/>
      <c r="AU329" t="s">
        <v>295</v>
      </c>
      <c r="AV329" s="3"/>
    </row>
    <row r="330" spans="46:48" x14ac:dyDescent="0.25">
      <c r="AT330" s="3"/>
      <c r="AU330" t="s">
        <v>296</v>
      </c>
      <c r="AV330" s="3"/>
    </row>
    <row r="331" spans="46:48" x14ac:dyDescent="0.25">
      <c r="AT331" s="3"/>
      <c r="AU331" t="s">
        <v>297</v>
      </c>
      <c r="AV331" s="3"/>
    </row>
    <row r="332" spans="46:48" x14ac:dyDescent="0.25">
      <c r="AT332" s="3"/>
      <c r="AU332" t="s">
        <v>298</v>
      </c>
      <c r="AV332" s="3"/>
    </row>
    <row r="333" spans="46:48" x14ac:dyDescent="0.25">
      <c r="AT333" s="3"/>
      <c r="AU333" t="s">
        <v>299</v>
      </c>
      <c r="AV333" s="3"/>
    </row>
    <row r="334" spans="46:48" x14ac:dyDescent="0.25">
      <c r="AT334" s="3"/>
      <c r="AU334" t="s">
        <v>300</v>
      </c>
      <c r="AV334" s="3"/>
    </row>
    <row r="335" spans="46:48" x14ac:dyDescent="0.25">
      <c r="AT335" s="3"/>
      <c r="AU335" t="s">
        <v>301</v>
      </c>
      <c r="AV335" s="3"/>
    </row>
    <row r="336" spans="46:48" x14ac:dyDescent="0.25">
      <c r="AT336" s="3"/>
      <c r="AU336" t="s">
        <v>302</v>
      </c>
      <c r="AV336" s="3"/>
    </row>
    <row r="337" spans="18:48" x14ac:dyDescent="0.25">
      <c r="R337" t="e">
        <f>VLOOKUP(I:I,#REF!,2,0)</f>
        <v>#REF!</v>
      </c>
      <c r="AT337" s="3"/>
      <c r="AU337" t="s">
        <v>303</v>
      </c>
      <c r="AV337" s="3"/>
    </row>
    <row r="338" spans="18:48" x14ac:dyDescent="0.25">
      <c r="R338" t="e">
        <f>VLOOKUP(I:I,#REF!,2,0)</f>
        <v>#REF!</v>
      </c>
      <c r="AT338" s="3"/>
      <c r="AU338" t="s">
        <v>304</v>
      </c>
      <c r="AV338" s="3"/>
    </row>
    <row r="339" spans="18:48" x14ac:dyDescent="0.25">
      <c r="R339" t="e">
        <f>VLOOKUP(I:I,#REF!,2,0)</f>
        <v>#REF!</v>
      </c>
      <c r="AT339" s="3"/>
      <c r="AU339" t="s">
        <v>305</v>
      </c>
      <c r="AV339" s="3"/>
    </row>
    <row r="340" spans="18:48" x14ac:dyDescent="0.25">
      <c r="R340" t="e">
        <f>VLOOKUP(I:I,#REF!,2,0)</f>
        <v>#REF!</v>
      </c>
      <c r="AT340" s="3"/>
      <c r="AU340" t="s">
        <v>306</v>
      </c>
      <c r="AV340" s="3"/>
    </row>
    <row r="341" spans="18:48" x14ac:dyDescent="0.25">
      <c r="R341" t="e">
        <f>VLOOKUP(I:I,#REF!,2,0)</f>
        <v>#REF!</v>
      </c>
      <c r="AT341" s="3"/>
      <c r="AU341" t="s">
        <v>307</v>
      </c>
      <c r="AV341" s="3"/>
    </row>
    <row r="342" spans="18:48" x14ac:dyDescent="0.25">
      <c r="R342" t="e">
        <f>VLOOKUP(I:I,#REF!,2,0)</f>
        <v>#REF!</v>
      </c>
      <c r="AT342" s="3"/>
      <c r="AU342" t="s">
        <v>308</v>
      </c>
      <c r="AV342" s="3"/>
    </row>
    <row r="343" spans="18:48" x14ac:dyDescent="0.25">
      <c r="R343" t="e">
        <f>VLOOKUP(I:I,#REF!,2,0)</f>
        <v>#REF!</v>
      </c>
      <c r="AT343" s="3"/>
      <c r="AU343" t="s">
        <v>309</v>
      </c>
      <c r="AV343" s="3"/>
    </row>
    <row r="344" spans="18:48" x14ac:dyDescent="0.25">
      <c r="R344" t="e">
        <f>VLOOKUP(I:I,#REF!,2,0)</f>
        <v>#REF!</v>
      </c>
      <c r="AT344" s="3"/>
      <c r="AU344" t="s">
        <v>310</v>
      </c>
      <c r="AV344" s="3"/>
    </row>
    <row r="345" spans="18:48" x14ac:dyDescent="0.25">
      <c r="R345" t="e">
        <f>VLOOKUP(I:I,#REF!,2,0)</f>
        <v>#REF!</v>
      </c>
      <c r="AT345" s="3"/>
      <c r="AU345" t="s">
        <v>311</v>
      </c>
      <c r="AV345" s="3"/>
    </row>
    <row r="346" spans="18:48" x14ac:dyDescent="0.25">
      <c r="R346" t="e">
        <f>VLOOKUP(I:I,#REF!,2,0)</f>
        <v>#REF!</v>
      </c>
      <c r="AT346" s="3"/>
      <c r="AU346" t="s">
        <v>312</v>
      </c>
      <c r="AV346" s="3"/>
    </row>
    <row r="347" spans="18:48" x14ac:dyDescent="0.25">
      <c r="R347" t="e">
        <f>VLOOKUP(I:I,#REF!,2,0)</f>
        <v>#REF!</v>
      </c>
      <c r="AT347" s="3"/>
      <c r="AU347" t="s">
        <v>313</v>
      </c>
      <c r="AV347" s="3"/>
    </row>
    <row r="348" spans="18:48" x14ac:dyDescent="0.25">
      <c r="R348" t="e">
        <f>VLOOKUP(I:I,#REF!,2,0)</f>
        <v>#REF!</v>
      </c>
      <c r="AT348" s="3"/>
      <c r="AU348" t="s">
        <v>314</v>
      </c>
      <c r="AV348" s="3"/>
    </row>
    <row r="349" spans="18:48" x14ac:dyDescent="0.25">
      <c r="R349" t="e">
        <f>VLOOKUP(I:I,#REF!,2,0)</f>
        <v>#REF!</v>
      </c>
      <c r="AT349" s="3"/>
      <c r="AU349" t="s">
        <v>315</v>
      </c>
      <c r="AV349" s="3"/>
    </row>
    <row r="350" spans="18:48" x14ac:dyDescent="0.25">
      <c r="R350" t="e">
        <f>VLOOKUP(I:I,#REF!,2,0)</f>
        <v>#REF!</v>
      </c>
      <c r="AT350" s="3"/>
      <c r="AU350" t="s">
        <v>316</v>
      </c>
      <c r="AV350" s="3"/>
    </row>
    <row r="351" spans="18:48" x14ac:dyDescent="0.25">
      <c r="R351" t="e">
        <f>VLOOKUP(I:I,#REF!,2,0)</f>
        <v>#REF!</v>
      </c>
      <c r="AT351" s="3"/>
      <c r="AU351" t="s">
        <v>317</v>
      </c>
      <c r="AV351" s="3"/>
    </row>
    <row r="352" spans="18:48" x14ac:dyDescent="0.25">
      <c r="R352" t="e">
        <f>VLOOKUP(I:I,#REF!,2,0)</f>
        <v>#REF!</v>
      </c>
      <c r="AT352" s="3"/>
      <c r="AU352" t="s">
        <v>318</v>
      </c>
      <c r="AV352" s="3"/>
    </row>
    <row r="353" spans="18:48" x14ac:dyDescent="0.25">
      <c r="R353" t="e">
        <f>VLOOKUP(I:I,#REF!,2,0)</f>
        <v>#REF!</v>
      </c>
      <c r="AT353" s="3"/>
      <c r="AU353" t="s">
        <v>319</v>
      </c>
      <c r="AV353" s="3"/>
    </row>
    <row r="354" spans="18:48" x14ac:dyDescent="0.25">
      <c r="R354" t="e">
        <f>VLOOKUP(I:I,#REF!,2,0)</f>
        <v>#REF!</v>
      </c>
      <c r="AT354" s="3"/>
      <c r="AU354" t="s">
        <v>320</v>
      </c>
      <c r="AV354" s="3"/>
    </row>
    <row r="355" spans="18:48" x14ac:dyDescent="0.25">
      <c r="R355" t="e">
        <f>VLOOKUP(I:I,#REF!,2,0)</f>
        <v>#REF!</v>
      </c>
      <c r="AT355" s="3"/>
      <c r="AU355" t="s">
        <v>321</v>
      </c>
      <c r="AV355" s="3"/>
    </row>
    <row r="356" spans="18:48" x14ac:dyDescent="0.25">
      <c r="R356" t="e">
        <f>VLOOKUP(I:I,#REF!,2,0)</f>
        <v>#REF!</v>
      </c>
      <c r="AT356" s="3"/>
      <c r="AU356" t="s">
        <v>322</v>
      </c>
      <c r="AV356" s="3"/>
    </row>
    <row r="357" spans="18:48" x14ac:dyDescent="0.25">
      <c r="R357" t="e">
        <f>VLOOKUP(I:I,#REF!,2,0)</f>
        <v>#REF!</v>
      </c>
      <c r="AT357" s="3"/>
      <c r="AU357" t="s">
        <v>323</v>
      </c>
      <c r="AV357" s="3"/>
    </row>
    <row r="358" spans="18:48" x14ac:dyDescent="0.25">
      <c r="R358" t="e">
        <f>VLOOKUP(I:I,#REF!,2,0)</f>
        <v>#REF!</v>
      </c>
      <c r="AT358" s="3"/>
      <c r="AU358" t="s">
        <v>324</v>
      </c>
      <c r="AV358" s="3"/>
    </row>
    <row r="359" spans="18:48" x14ac:dyDescent="0.25">
      <c r="R359" t="e">
        <f>VLOOKUP(I:I,#REF!,2,0)</f>
        <v>#REF!</v>
      </c>
      <c r="AT359" s="3"/>
      <c r="AU359" t="s">
        <v>325</v>
      </c>
      <c r="AV359" s="3"/>
    </row>
    <row r="360" spans="18:48" x14ac:dyDescent="0.25">
      <c r="R360" t="e">
        <f>VLOOKUP(I:I,#REF!,2,0)</f>
        <v>#REF!</v>
      </c>
      <c r="AT360" s="3"/>
      <c r="AU360" t="s">
        <v>326</v>
      </c>
      <c r="AV360" s="3"/>
    </row>
    <row r="361" spans="18:48" x14ac:dyDescent="0.25">
      <c r="R361" t="e">
        <f>VLOOKUP(I:I,#REF!,2,0)</f>
        <v>#REF!</v>
      </c>
      <c r="AT361" s="3"/>
      <c r="AU361" t="s">
        <v>327</v>
      </c>
      <c r="AV361" s="3"/>
    </row>
    <row r="362" spans="18:48" x14ac:dyDescent="0.25">
      <c r="R362" t="e">
        <f>VLOOKUP(I:I,#REF!,2,0)</f>
        <v>#REF!</v>
      </c>
      <c r="AT362" s="3"/>
      <c r="AU362" t="s">
        <v>328</v>
      </c>
      <c r="AV362" s="3"/>
    </row>
    <row r="363" spans="18:48" x14ac:dyDescent="0.25">
      <c r="R363" t="e">
        <f>VLOOKUP(I:I,#REF!,2,0)</f>
        <v>#REF!</v>
      </c>
      <c r="AT363" s="3"/>
      <c r="AU363" t="s">
        <v>329</v>
      </c>
      <c r="AV363" s="3"/>
    </row>
    <row r="364" spans="18:48" x14ac:dyDescent="0.25">
      <c r="R364" t="e">
        <f>VLOOKUP(I:I,#REF!,2,0)</f>
        <v>#REF!</v>
      </c>
      <c r="AT364" s="3"/>
      <c r="AU364" t="s">
        <v>330</v>
      </c>
      <c r="AV364" s="3"/>
    </row>
    <row r="365" spans="18:48" x14ac:dyDescent="0.25">
      <c r="R365" t="e">
        <f>VLOOKUP(I:I,#REF!,2,0)</f>
        <v>#REF!</v>
      </c>
      <c r="AT365" s="3"/>
      <c r="AU365" t="s">
        <v>331</v>
      </c>
      <c r="AV365" s="3"/>
    </row>
    <row r="366" spans="18:48" x14ac:dyDescent="0.25">
      <c r="R366" t="e">
        <f>VLOOKUP(I:I,#REF!,2,0)</f>
        <v>#REF!</v>
      </c>
      <c r="AT366" s="3"/>
      <c r="AU366" t="s">
        <v>332</v>
      </c>
      <c r="AV366" s="3"/>
    </row>
    <row r="367" spans="18:48" x14ac:dyDescent="0.25">
      <c r="R367" t="e">
        <f>VLOOKUP(I:I,#REF!,2,0)</f>
        <v>#REF!</v>
      </c>
      <c r="AT367" s="3"/>
      <c r="AU367" t="s">
        <v>333</v>
      </c>
      <c r="AV367" s="3"/>
    </row>
    <row r="368" spans="18:48" x14ac:dyDescent="0.25">
      <c r="R368" t="e">
        <f>VLOOKUP(I:I,#REF!,2,0)</f>
        <v>#REF!</v>
      </c>
      <c r="AT368" s="3"/>
      <c r="AU368" t="s">
        <v>334</v>
      </c>
      <c r="AV368" s="3"/>
    </row>
    <row r="369" spans="18:48" x14ac:dyDescent="0.25">
      <c r="R369" t="e">
        <f>VLOOKUP(I:I,#REF!,2,0)</f>
        <v>#REF!</v>
      </c>
      <c r="AT369" s="3"/>
      <c r="AU369" t="s">
        <v>335</v>
      </c>
      <c r="AV369" s="3"/>
    </row>
    <row r="370" spans="18:48" x14ac:dyDescent="0.25">
      <c r="R370" t="e">
        <f>VLOOKUP(I:I,#REF!,2,0)</f>
        <v>#REF!</v>
      </c>
      <c r="AT370" s="3"/>
      <c r="AU370" t="s">
        <v>336</v>
      </c>
      <c r="AV370" s="3"/>
    </row>
    <row r="371" spans="18:48" x14ac:dyDescent="0.25">
      <c r="R371" t="e">
        <f>VLOOKUP(I:I,#REF!,2,0)</f>
        <v>#REF!</v>
      </c>
      <c r="AT371" s="3"/>
      <c r="AU371" t="s">
        <v>337</v>
      </c>
      <c r="AV371" s="3"/>
    </row>
    <row r="372" spans="18:48" x14ac:dyDescent="0.25">
      <c r="R372" t="e">
        <f>VLOOKUP(I:I,#REF!,2,0)</f>
        <v>#REF!</v>
      </c>
      <c r="AT372" s="3"/>
      <c r="AU372" t="s">
        <v>338</v>
      </c>
      <c r="AV372" s="3"/>
    </row>
    <row r="373" spans="18:48" x14ac:dyDescent="0.25">
      <c r="R373" t="e">
        <f>VLOOKUP(I:I,#REF!,2,0)</f>
        <v>#REF!</v>
      </c>
      <c r="AT373" s="3"/>
      <c r="AU373" t="s">
        <v>339</v>
      </c>
      <c r="AV373" s="3"/>
    </row>
    <row r="374" spans="18:48" x14ac:dyDescent="0.25">
      <c r="R374" t="e">
        <f>VLOOKUP(I:I,#REF!,2,0)</f>
        <v>#REF!</v>
      </c>
      <c r="AT374" s="3"/>
      <c r="AU374" t="s">
        <v>340</v>
      </c>
      <c r="AV374" s="3"/>
    </row>
    <row r="375" spans="18:48" x14ac:dyDescent="0.25">
      <c r="R375" t="e">
        <f>VLOOKUP(I:I,#REF!,2,0)</f>
        <v>#REF!</v>
      </c>
      <c r="AT375" s="3"/>
      <c r="AU375" t="s">
        <v>341</v>
      </c>
      <c r="AV375" s="3"/>
    </row>
    <row r="376" spans="18:48" x14ac:dyDescent="0.25">
      <c r="R376" t="e">
        <f>VLOOKUP(I:I,#REF!,2,0)</f>
        <v>#REF!</v>
      </c>
      <c r="AT376" s="3"/>
      <c r="AU376" t="s">
        <v>342</v>
      </c>
      <c r="AV376" s="3"/>
    </row>
    <row r="377" spans="18:48" x14ac:dyDescent="0.25">
      <c r="R377" t="e">
        <f>VLOOKUP(I:I,#REF!,2,0)</f>
        <v>#REF!</v>
      </c>
      <c r="AT377" s="3"/>
      <c r="AU377" t="s">
        <v>343</v>
      </c>
      <c r="AV377" s="3"/>
    </row>
    <row r="378" spans="18:48" x14ac:dyDescent="0.25">
      <c r="R378" t="e">
        <f>VLOOKUP(I:I,#REF!,2,0)</f>
        <v>#REF!</v>
      </c>
      <c r="AT378" s="3"/>
      <c r="AU378" t="s">
        <v>344</v>
      </c>
      <c r="AV378" s="3"/>
    </row>
    <row r="379" spans="18:48" x14ac:dyDescent="0.25">
      <c r="R379" t="e">
        <f>VLOOKUP(I:I,#REF!,2,0)</f>
        <v>#REF!</v>
      </c>
      <c r="AT379" s="3"/>
      <c r="AU379" t="s">
        <v>345</v>
      </c>
      <c r="AV379" s="3"/>
    </row>
    <row r="380" spans="18:48" x14ac:dyDescent="0.25">
      <c r="R380" t="e">
        <f>VLOOKUP(I:I,#REF!,2,0)</f>
        <v>#REF!</v>
      </c>
      <c r="AT380" s="3"/>
      <c r="AU380" t="s">
        <v>346</v>
      </c>
      <c r="AV380" s="3"/>
    </row>
    <row r="381" spans="18:48" x14ac:dyDescent="0.25">
      <c r="R381" t="e">
        <f>VLOOKUP(I:I,#REF!,2,0)</f>
        <v>#REF!</v>
      </c>
      <c r="AT381" s="3"/>
      <c r="AU381" t="s">
        <v>347</v>
      </c>
      <c r="AV381" s="3"/>
    </row>
    <row r="382" spans="18:48" x14ac:dyDescent="0.25">
      <c r="R382" t="e">
        <f>VLOOKUP(I:I,#REF!,2,0)</f>
        <v>#REF!</v>
      </c>
      <c r="AT382" s="3"/>
      <c r="AU382" t="s">
        <v>348</v>
      </c>
      <c r="AV382" s="3"/>
    </row>
    <row r="383" spans="18:48" x14ac:dyDescent="0.25">
      <c r="R383" t="e">
        <f>VLOOKUP(I:I,#REF!,2,0)</f>
        <v>#REF!</v>
      </c>
      <c r="AT383" s="3"/>
      <c r="AU383" t="s">
        <v>349</v>
      </c>
      <c r="AV383" s="3"/>
    </row>
    <row r="384" spans="18:48" x14ac:dyDescent="0.25">
      <c r="R384" t="e">
        <f>VLOOKUP(I:I,#REF!,2,0)</f>
        <v>#REF!</v>
      </c>
      <c r="AT384" s="3"/>
      <c r="AU384" t="s">
        <v>350</v>
      </c>
      <c r="AV384" s="3"/>
    </row>
    <row r="385" spans="18:48" x14ac:dyDescent="0.25">
      <c r="R385" t="e">
        <f>VLOOKUP(I:I,#REF!,2,0)</f>
        <v>#REF!</v>
      </c>
      <c r="AT385" s="3"/>
      <c r="AU385" t="s">
        <v>351</v>
      </c>
      <c r="AV385" s="3"/>
    </row>
    <row r="386" spans="18:48" x14ac:dyDescent="0.25">
      <c r="R386" t="e">
        <f>VLOOKUP(I:I,#REF!,2,0)</f>
        <v>#REF!</v>
      </c>
      <c r="AT386" s="3"/>
      <c r="AU386" t="s">
        <v>352</v>
      </c>
      <c r="AV386" s="3"/>
    </row>
    <row r="387" spans="18:48" x14ac:dyDescent="0.25">
      <c r="R387" t="e">
        <f>VLOOKUP(I:I,#REF!,2,0)</f>
        <v>#REF!</v>
      </c>
      <c r="AT387" s="3"/>
      <c r="AU387" t="s">
        <v>353</v>
      </c>
      <c r="AV387" s="3"/>
    </row>
    <row r="388" spans="18:48" x14ac:dyDescent="0.25">
      <c r="R388" t="e">
        <f>VLOOKUP(I:I,#REF!,2,0)</f>
        <v>#REF!</v>
      </c>
      <c r="AT388" s="3"/>
      <c r="AU388" t="s">
        <v>354</v>
      </c>
      <c r="AV388" s="3"/>
    </row>
    <row r="389" spans="18:48" x14ac:dyDescent="0.25">
      <c r="R389" t="e">
        <f>VLOOKUP(I:I,#REF!,2,0)</f>
        <v>#REF!</v>
      </c>
      <c r="AT389" s="3"/>
      <c r="AU389" t="s">
        <v>355</v>
      </c>
      <c r="AV389" s="3"/>
    </row>
    <row r="390" spans="18:48" x14ac:dyDescent="0.25">
      <c r="R390" t="e">
        <f>VLOOKUP(I:I,#REF!,2,0)</f>
        <v>#REF!</v>
      </c>
      <c r="AT390" s="3"/>
      <c r="AU390" t="s">
        <v>356</v>
      </c>
      <c r="AV390" s="3"/>
    </row>
    <row r="391" spans="18:48" x14ac:dyDescent="0.25">
      <c r="R391" t="e">
        <f>VLOOKUP(I:I,#REF!,2,0)</f>
        <v>#REF!</v>
      </c>
      <c r="AT391" s="3"/>
      <c r="AU391" t="s">
        <v>357</v>
      </c>
      <c r="AV391" s="3"/>
    </row>
    <row r="392" spans="18:48" x14ac:dyDescent="0.25">
      <c r="R392" t="e">
        <f>VLOOKUP(I:I,#REF!,2,0)</f>
        <v>#REF!</v>
      </c>
      <c r="AT392" s="3"/>
      <c r="AU392" t="s">
        <v>358</v>
      </c>
      <c r="AV392" s="3"/>
    </row>
    <row r="393" spans="18:48" x14ac:dyDescent="0.25">
      <c r="R393" t="e">
        <f>VLOOKUP(I:I,#REF!,2,0)</f>
        <v>#REF!</v>
      </c>
      <c r="AT393" s="3"/>
      <c r="AU393" t="s">
        <v>359</v>
      </c>
      <c r="AV393" s="3"/>
    </row>
    <row r="394" spans="18:48" x14ac:dyDescent="0.25">
      <c r="R394" t="e">
        <f>VLOOKUP(I:I,#REF!,2,0)</f>
        <v>#REF!</v>
      </c>
      <c r="AT394" s="3"/>
      <c r="AU394" t="s">
        <v>360</v>
      </c>
      <c r="AV394" s="3"/>
    </row>
    <row r="395" spans="18:48" x14ac:dyDescent="0.25">
      <c r="R395" t="e">
        <f>VLOOKUP(I:I,#REF!,2,0)</f>
        <v>#REF!</v>
      </c>
      <c r="AT395" s="3"/>
      <c r="AU395" t="s">
        <v>361</v>
      </c>
      <c r="AV395" s="3"/>
    </row>
    <row r="396" spans="18:48" x14ac:dyDescent="0.25">
      <c r="R396" t="e">
        <f>VLOOKUP(I:I,#REF!,2,0)</f>
        <v>#REF!</v>
      </c>
      <c r="AT396" s="3"/>
      <c r="AU396" t="s">
        <v>362</v>
      </c>
      <c r="AV396" s="3"/>
    </row>
    <row r="397" spans="18:48" x14ac:dyDescent="0.25">
      <c r="R397" t="e">
        <f>VLOOKUP(I:I,#REF!,2,0)</f>
        <v>#REF!</v>
      </c>
      <c r="AT397" s="3"/>
      <c r="AU397" t="s">
        <v>363</v>
      </c>
      <c r="AV397" s="3"/>
    </row>
    <row r="398" spans="18:48" x14ac:dyDescent="0.25">
      <c r="R398" t="e">
        <f>VLOOKUP(I:I,#REF!,2,0)</f>
        <v>#REF!</v>
      </c>
      <c r="AT398" s="3"/>
      <c r="AU398" t="s">
        <v>364</v>
      </c>
      <c r="AV398" s="3"/>
    </row>
    <row r="399" spans="18:48" x14ac:dyDescent="0.25">
      <c r="R399" t="e">
        <f>VLOOKUP(I:I,#REF!,2,0)</f>
        <v>#REF!</v>
      </c>
      <c r="AT399" s="3"/>
      <c r="AU399" t="s">
        <v>365</v>
      </c>
      <c r="AV399" s="3"/>
    </row>
    <row r="400" spans="18:48" x14ac:dyDescent="0.25">
      <c r="R400" t="e">
        <f>VLOOKUP(I:I,#REF!,2,0)</f>
        <v>#REF!</v>
      </c>
      <c r="AT400" s="3"/>
      <c r="AU400" t="s">
        <v>366</v>
      </c>
      <c r="AV400" s="3"/>
    </row>
    <row r="401" spans="18:48" x14ac:dyDescent="0.25">
      <c r="R401" t="e">
        <f>VLOOKUP(I:I,#REF!,2,0)</f>
        <v>#REF!</v>
      </c>
      <c r="AT401" s="3"/>
      <c r="AU401" t="s">
        <v>367</v>
      </c>
      <c r="AV401" s="3"/>
    </row>
    <row r="402" spans="18:48" x14ac:dyDescent="0.25">
      <c r="R402" t="e">
        <f>VLOOKUP(I:I,#REF!,2,0)</f>
        <v>#REF!</v>
      </c>
      <c r="AT402" s="3"/>
      <c r="AU402" t="s">
        <v>368</v>
      </c>
      <c r="AV402" s="3"/>
    </row>
    <row r="403" spans="18:48" x14ac:dyDescent="0.25">
      <c r="R403" t="e">
        <f>VLOOKUP(I:I,#REF!,2,0)</f>
        <v>#REF!</v>
      </c>
      <c r="AT403" s="3"/>
      <c r="AU403" t="s">
        <v>369</v>
      </c>
      <c r="AV403" s="3"/>
    </row>
    <row r="404" spans="18:48" x14ac:dyDescent="0.25">
      <c r="R404" t="e">
        <f>VLOOKUP(I:I,#REF!,2,0)</f>
        <v>#REF!</v>
      </c>
      <c r="AT404" s="3"/>
      <c r="AU404" t="s">
        <v>370</v>
      </c>
      <c r="AV404" s="3"/>
    </row>
    <row r="405" spans="18:48" x14ac:dyDescent="0.25">
      <c r="R405" t="e">
        <f>VLOOKUP(I:I,#REF!,2,0)</f>
        <v>#REF!</v>
      </c>
      <c r="AT405" s="3"/>
      <c r="AU405" t="s">
        <v>371</v>
      </c>
      <c r="AV405" s="3"/>
    </row>
    <row r="406" spans="18:48" x14ac:dyDescent="0.25">
      <c r="R406" t="e">
        <f>VLOOKUP(I:I,#REF!,2,0)</f>
        <v>#REF!</v>
      </c>
      <c r="AT406" s="3"/>
      <c r="AU406" t="s">
        <v>372</v>
      </c>
      <c r="AV406" s="3"/>
    </row>
    <row r="407" spans="18:48" x14ac:dyDescent="0.25">
      <c r="R407" t="e">
        <f>VLOOKUP(I:I,#REF!,2,0)</f>
        <v>#REF!</v>
      </c>
      <c r="AT407" s="3"/>
      <c r="AU407" t="s">
        <v>373</v>
      </c>
      <c r="AV407" s="3"/>
    </row>
    <row r="408" spans="18:48" x14ac:dyDescent="0.25">
      <c r="R408" t="e">
        <f>VLOOKUP(I:I,#REF!,2,0)</f>
        <v>#REF!</v>
      </c>
      <c r="AT408" s="3"/>
      <c r="AU408" t="s">
        <v>374</v>
      </c>
      <c r="AV408" s="3"/>
    </row>
    <row r="409" spans="18:48" x14ac:dyDescent="0.25">
      <c r="R409" t="e">
        <f>VLOOKUP(I:I,#REF!,2,0)</f>
        <v>#REF!</v>
      </c>
      <c r="AT409" s="3"/>
      <c r="AU409" t="s">
        <v>375</v>
      </c>
      <c r="AV409" s="3"/>
    </row>
    <row r="410" spans="18:48" x14ac:dyDescent="0.25">
      <c r="R410" t="e">
        <f>VLOOKUP(I:I,#REF!,2,0)</f>
        <v>#REF!</v>
      </c>
      <c r="AT410" s="3"/>
      <c r="AU410" t="s">
        <v>376</v>
      </c>
      <c r="AV410" s="3"/>
    </row>
    <row r="411" spans="18:48" x14ac:dyDescent="0.25">
      <c r="R411" t="e">
        <f>VLOOKUP(I:I,#REF!,2,0)</f>
        <v>#REF!</v>
      </c>
      <c r="AT411" s="3"/>
      <c r="AU411" t="s">
        <v>377</v>
      </c>
      <c r="AV411" s="3"/>
    </row>
    <row r="412" spans="18:48" x14ac:dyDescent="0.25">
      <c r="R412" t="e">
        <f>VLOOKUP(I:I,#REF!,2,0)</f>
        <v>#REF!</v>
      </c>
      <c r="AT412" s="3"/>
      <c r="AU412" t="s">
        <v>378</v>
      </c>
      <c r="AV412" s="3"/>
    </row>
    <row r="413" spans="18:48" x14ac:dyDescent="0.25">
      <c r="R413" t="e">
        <f>VLOOKUP(I:I,#REF!,2,0)</f>
        <v>#REF!</v>
      </c>
      <c r="AT413" s="3"/>
      <c r="AU413" t="s">
        <v>379</v>
      </c>
      <c r="AV413" s="3"/>
    </row>
    <row r="414" spans="18:48" x14ac:dyDescent="0.25">
      <c r="R414" t="e">
        <f>VLOOKUP(I:I,#REF!,2,0)</f>
        <v>#REF!</v>
      </c>
      <c r="AT414" s="3"/>
      <c r="AU414" t="s">
        <v>380</v>
      </c>
      <c r="AV414" s="3"/>
    </row>
    <row r="415" spans="18:48" x14ac:dyDescent="0.25">
      <c r="R415" t="e">
        <f>VLOOKUP(I:I,#REF!,2,0)</f>
        <v>#REF!</v>
      </c>
      <c r="AT415" s="3"/>
      <c r="AU415" t="s">
        <v>381</v>
      </c>
      <c r="AV415" s="3"/>
    </row>
    <row r="416" spans="18:48" x14ac:dyDescent="0.25">
      <c r="R416" t="e">
        <f>VLOOKUP(I:I,#REF!,2,0)</f>
        <v>#REF!</v>
      </c>
      <c r="AT416" s="3"/>
      <c r="AU416" t="s">
        <v>382</v>
      </c>
      <c r="AV416" s="3"/>
    </row>
    <row r="417" spans="18:48" x14ac:dyDescent="0.25">
      <c r="R417" t="e">
        <f>VLOOKUP(I:I,#REF!,2,0)</f>
        <v>#REF!</v>
      </c>
      <c r="AT417" s="3"/>
      <c r="AU417" t="s">
        <v>383</v>
      </c>
      <c r="AV417" s="3"/>
    </row>
    <row r="418" spans="18:48" x14ac:dyDescent="0.25">
      <c r="R418" t="e">
        <f>VLOOKUP(I:I,#REF!,2,0)</f>
        <v>#REF!</v>
      </c>
      <c r="AT418" s="3"/>
      <c r="AU418" t="s">
        <v>384</v>
      </c>
      <c r="AV418" s="3"/>
    </row>
    <row r="419" spans="18:48" x14ac:dyDescent="0.25">
      <c r="R419" t="e">
        <f>VLOOKUP(I:I,#REF!,2,0)</f>
        <v>#REF!</v>
      </c>
      <c r="AT419" s="3"/>
      <c r="AU419" t="s">
        <v>385</v>
      </c>
      <c r="AV419" s="3"/>
    </row>
    <row r="420" spans="18:48" x14ac:dyDescent="0.25">
      <c r="R420" t="e">
        <f>VLOOKUP(I:I,#REF!,2,0)</f>
        <v>#REF!</v>
      </c>
      <c r="AT420" s="3"/>
      <c r="AU420" t="s">
        <v>386</v>
      </c>
      <c r="AV420" s="3"/>
    </row>
    <row r="421" spans="18:48" x14ac:dyDescent="0.25">
      <c r="R421" t="e">
        <f>VLOOKUP(I:I,#REF!,2,0)</f>
        <v>#REF!</v>
      </c>
      <c r="AT421" s="3"/>
      <c r="AU421" t="s">
        <v>387</v>
      </c>
      <c r="AV421" s="3"/>
    </row>
    <row r="422" spans="18:48" x14ac:dyDescent="0.25">
      <c r="R422" t="e">
        <f>VLOOKUP(I:I,#REF!,2,0)</f>
        <v>#REF!</v>
      </c>
      <c r="AT422" s="3"/>
      <c r="AU422" t="s">
        <v>388</v>
      </c>
      <c r="AV422" s="3"/>
    </row>
    <row r="423" spans="18:48" x14ac:dyDescent="0.25">
      <c r="R423" t="e">
        <f>VLOOKUP(I:I,#REF!,2,0)</f>
        <v>#REF!</v>
      </c>
      <c r="AT423" s="3"/>
      <c r="AU423" t="s">
        <v>389</v>
      </c>
      <c r="AV423" s="3"/>
    </row>
    <row r="424" spans="18:48" x14ac:dyDescent="0.25">
      <c r="R424" t="e">
        <f>VLOOKUP(I:I,#REF!,2,0)</f>
        <v>#REF!</v>
      </c>
      <c r="AT424" s="3"/>
      <c r="AU424" t="s">
        <v>390</v>
      </c>
      <c r="AV424" s="3"/>
    </row>
    <row r="425" spans="18:48" x14ac:dyDescent="0.25">
      <c r="R425" t="e">
        <f>VLOOKUP(I:I,#REF!,2,0)</f>
        <v>#REF!</v>
      </c>
      <c r="AT425" s="3"/>
      <c r="AU425" t="s">
        <v>391</v>
      </c>
      <c r="AV425" s="3"/>
    </row>
    <row r="426" spans="18:48" x14ac:dyDescent="0.25">
      <c r="R426" t="e">
        <f>VLOOKUP(I:I,#REF!,2,0)</f>
        <v>#REF!</v>
      </c>
      <c r="AT426" s="3"/>
      <c r="AU426" t="s">
        <v>392</v>
      </c>
      <c r="AV426" s="3"/>
    </row>
    <row r="427" spans="18:48" x14ac:dyDescent="0.25">
      <c r="R427" t="e">
        <f>VLOOKUP(I:I,#REF!,2,0)</f>
        <v>#REF!</v>
      </c>
      <c r="AT427" s="3"/>
      <c r="AU427" t="s">
        <v>393</v>
      </c>
      <c r="AV427" s="3"/>
    </row>
    <row r="428" spans="18:48" x14ac:dyDescent="0.25">
      <c r="R428" t="e">
        <f>VLOOKUP(I:I,#REF!,2,0)</f>
        <v>#REF!</v>
      </c>
      <c r="AT428" s="3"/>
      <c r="AU428" t="s">
        <v>394</v>
      </c>
      <c r="AV428" s="3"/>
    </row>
    <row r="429" spans="18:48" x14ac:dyDescent="0.25">
      <c r="R429" t="e">
        <f>VLOOKUP(I:I,#REF!,2,0)</f>
        <v>#REF!</v>
      </c>
      <c r="AT429" s="3"/>
      <c r="AU429" t="s">
        <v>395</v>
      </c>
      <c r="AV429" s="3"/>
    </row>
    <row r="430" spans="18:48" x14ac:dyDescent="0.25">
      <c r="R430" t="e">
        <f>VLOOKUP(I:I,#REF!,2,0)</f>
        <v>#REF!</v>
      </c>
      <c r="AT430" s="3"/>
      <c r="AU430" t="s">
        <v>396</v>
      </c>
      <c r="AV430" s="3"/>
    </row>
    <row r="431" spans="18:48" x14ac:dyDescent="0.25">
      <c r="R431" t="e">
        <f>VLOOKUP(I:I,#REF!,2,0)</f>
        <v>#REF!</v>
      </c>
      <c r="AT431" s="3"/>
      <c r="AU431" t="s">
        <v>397</v>
      </c>
      <c r="AV431" s="3"/>
    </row>
    <row r="432" spans="18:48" x14ac:dyDescent="0.25">
      <c r="R432" t="e">
        <f>VLOOKUP(I:I,#REF!,2,0)</f>
        <v>#REF!</v>
      </c>
      <c r="AT432" s="3"/>
      <c r="AU432" t="s">
        <v>398</v>
      </c>
      <c r="AV432" s="3"/>
    </row>
    <row r="433" spans="18:48" x14ac:dyDescent="0.25">
      <c r="R433" t="e">
        <f>VLOOKUP(I:I,#REF!,2,0)</f>
        <v>#REF!</v>
      </c>
      <c r="AT433" s="3"/>
      <c r="AU433" t="s">
        <v>399</v>
      </c>
      <c r="AV433" s="3"/>
    </row>
    <row r="434" spans="18:48" x14ac:dyDescent="0.25">
      <c r="R434" t="e">
        <f>VLOOKUP(I:I,#REF!,2,0)</f>
        <v>#REF!</v>
      </c>
      <c r="AT434" s="3"/>
      <c r="AU434" t="s">
        <v>400</v>
      </c>
      <c r="AV434" s="3"/>
    </row>
    <row r="435" spans="18:48" x14ac:dyDescent="0.25">
      <c r="R435" t="e">
        <f>VLOOKUP(I:I,#REF!,2,0)</f>
        <v>#REF!</v>
      </c>
      <c r="AT435" s="3"/>
      <c r="AU435" t="s">
        <v>401</v>
      </c>
      <c r="AV435" s="3"/>
    </row>
    <row r="436" spans="18:48" x14ac:dyDescent="0.25">
      <c r="R436" t="e">
        <f>VLOOKUP(I:I,#REF!,2,0)</f>
        <v>#REF!</v>
      </c>
      <c r="AT436" s="3"/>
      <c r="AU436" t="s">
        <v>402</v>
      </c>
      <c r="AV436" s="3"/>
    </row>
    <row r="437" spans="18:48" x14ac:dyDescent="0.25">
      <c r="R437" t="e">
        <f>VLOOKUP(I:I,#REF!,2,0)</f>
        <v>#REF!</v>
      </c>
      <c r="AT437" s="3"/>
      <c r="AU437" t="s">
        <v>403</v>
      </c>
      <c r="AV437" s="3"/>
    </row>
    <row r="438" spans="18:48" x14ac:dyDescent="0.25">
      <c r="R438" t="e">
        <f>VLOOKUP(I:I,#REF!,2,0)</f>
        <v>#REF!</v>
      </c>
      <c r="AT438" s="3"/>
      <c r="AU438" t="s">
        <v>404</v>
      </c>
      <c r="AV438" s="3"/>
    </row>
    <row r="439" spans="18:48" x14ac:dyDescent="0.25">
      <c r="R439" t="e">
        <f>VLOOKUP(I:I,#REF!,2,0)</f>
        <v>#REF!</v>
      </c>
      <c r="AT439" s="3"/>
      <c r="AU439" t="s">
        <v>405</v>
      </c>
      <c r="AV439" s="3"/>
    </row>
    <row r="440" spans="18:48" x14ac:dyDescent="0.25">
      <c r="R440" t="e">
        <f>VLOOKUP(I:I,#REF!,2,0)</f>
        <v>#REF!</v>
      </c>
      <c r="AT440" s="3"/>
      <c r="AU440" t="s">
        <v>406</v>
      </c>
      <c r="AV440" s="3"/>
    </row>
    <row r="441" spans="18:48" x14ac:dyDescent="0.25">
      <c r="R441" t="e">
        <f>VLOOKUP(I:I,#REF!,2,0)</f>
        <v>#REF!</v>
      </c>
      <c r="AT441" s="3"/>
      <c r="AU441" t="s">
        <v>407</v>
      </c>
      <c r="AV441" s="3"/>
    </row>
    <row r="442" spans="18:48" x14ac:dyDescent="0.25">
      <c r="R442" t="e">
        <f>VLOOKUP(I:I,#REF!,2,0)</f>
        <v>#REF!</v>
      </c>
      <c r="AT442" s="3"/>
      <c r="AU442" t="s">
        <v>408</v>
      </c>
      <c r="AV442" s="3"/>
    </row>
    <row r="443" spans="18:48" x14ac:dyDescent="0.25">
      <c r="R443" t="e">
        <f>VLOOKUP(I:I,#REF!,2,0)</f>
        <v>#REF!</v>
      </c>
      <c r="AT443" s="3"/>
      <c r="AU443" t="s">
        <v>409</v>
      </c>
      <c r="AV443" s="3"/>
    </row>
    <row r="444" spans="18:48" x14ac:dyDescent="0.25">
      <c r="R444" t="e">
        <f>VLOOKUP(I:I,#REF!,2,0)</f>
        <v>#REF!</v>
      </c>
      <c r="AT444" s="3"/>
      <c r="AU444" t="s">
        <v>410</v>
      </c>
      <c r="AV444" s="3"/>
    </row>
    <row r="445" spans="18:48" x14ac:dyDescent="0.25">
      <c r="R445" t="e">
        <f>VLOOKUP(I:I,#REF!,2,0)</f>
        <v>#REF!</v>
      </c>
      <c r="AT445" s="3"/>
      <c r="AU445" t="s">
        <v>411</v>
      </c>
      <c r="AV445" s="3"/>
    </row>
    <row r="446" spans="18:48" x14ac:dyDescent="0.25">
      <c r="R446" t="e">
        <f>VLOOKUP(I:I,#REF!,2,0)</f>
        <v>#REF!</v>
      </c>
      <c r="AT446" s="3"/>
      <c r="AU446" t="s">
        <v>412</v>
      </c>
      <c r="AV446" s="3"/>
    </row>
    <row r="447" spans="18:48" x14ac:dyDescent="0.25">
      <c r="R447" t="e">
        <f>VLOOKUP(I:I,#REF!,2,0)</f>
        <v>#REF!</v>
      </c>
      <c r="AT447" s="3"/>
      <c r="AU447" t="s">
        <v>413</v>
      </c>
      <c r="AV447" s="3"/>
    </row>
    <row r="448" spans="18:48" x14ac:dyDescent="0.25">
      <c r="R448" t="e">
        <f>VLOOKUP(I:I,#REF!,2,0)</f>
        <v>#REF!</v>
      </c>
      <c r="AT448" s="3"/>
      <c r="AU448" t="s">
        <v>414</v>
      </c>
      <c r="AV448" s="3"/>
    </row>
    <row r="449" spans="18:48" x14ac:dyDescent="0.25">
      <c r="R449" t="e">
        <f>VLOOKUP(I:I,#REF!,2,0)</f>
        <v>#REF!</v>
      </c>
      <c r="AT449" s="3"/>
      <c r="AU449" t="s">
        <v>415</v>
      </c>
      <c r="AV449" s="3"/>
    </row>
    <row r="450" spans="18:48" x14ac:dyDescent="0.25">
      <c r="R450" t="e">
        <f>VLOOKUP(I:I,#REF!,2,0)</f>
        <v>#REF!</v>
      </c>
      <c r="AT450" s="3"/>
      <c r="AU450" t="s">
        <v>416</v>
      </c>
      <c r="AV450" s="3"/>
    </row>
    <row r="451" spans="18:48" x14ac:dyDescent="0.25">
      <c r="R451" t="e">
        <f>VLOOKUP(I:I,#REF!,2,0)</f>
        <v>#REF!</v>
      </c>
      <c r="AT451" s="3"/>
      <c r="AU451" t="s">
        <v>417</v>
      </c>
      <c r="AV451" s="3"/>
    </row>
    <row r="452" spans="18:48" x14ac:dyDescent="0.25">
      <c r="R452" t="e">
        <f>VLOOKUP(I:I,#REF!,2,0)</f>
        <v>#REF!</v>
      </c>
      <c r="AT452" s="3"/>
      <c r="AU452" t="s">
        <v>418</v>
      </c>
      <c r="AV452" s="3"/>
    </row>
    <row r="453" spans="18:48" x14ac:dyDescent="0.25">
      <c r="R453" t="e">
        <f>VLOOKUP(I:I,#REF!,2,0)</f>
        <v>#REF!</v>
      </c>
      <c r="AT453" s="3"/>
      <c r="AU453" t="s">
        <v>419</v>
      </c>
      <c r="AV453" s="3"/>
    </row>
    <row r="454" spans="18:48" x14ac:dyDescent="0.25">
      <c r="R454" t="e">
        <f>VLOOKUP(I:I,#REF!,2,0)</f>
        <v>#REF!</v>
      </c>
      <c r="AT454" s="3"/>
      <c r="AU454" t="s">
        <v>420</v>
      </c>
      <c r="AV454" s="3"/>
    </row>
    <row r="455" spans="18:48" x14ac:dyDescent="0.25">
      <c r="R455" t="e">
        <f>VLOOKUP(I:I,#REF!,2,0)</f>
        <v>#REF!</v>
      </c>
      <c r="AT455" s="3"/>
      <c r="AU455" t="s">
        <v>421</v>
      </c>
      <c r="AV455" s="3"/>
    </row>
    <row r="456" spans="18:48" x14ac:dyDescent="0.25">
      <c r="R456" t="e">
        <f>VLOOKUP(I:I,#REF!,2,0)</f>
        <v>#REF!</v>
      </c>
      <c r="AT456" s="3"/>
      <c r="AU456" t="s">
        <v>422</v>
      </c>
      <c r="AV456" s="3"/>
    </row>
    <row r="457" spans="18:48" x14ac:dyDescent="0.25">
      <c r="R457" t="e">
        <f>VLOOKUP(I:I,#REF!,2,0)</f>
        <v>#REF!</v>
      </c>
      <c r="AT457" s="3"/>
      <c r="AU457" t="s">
        <v>423</v>
      </c>
      <c r="AV457" s="3"/>
    </row>
    <row r="458" spans="18:48" x14ac:dyDescent="0.25">
      <c r="R458" t="e">
        <f>VLOOKUP(I:I,#REF!,2,0)</f>
        <v>#REF!</v>
      </c>
      <c r="AT458" s="3"/>
      <c r="AU458" t="s">
        <v>424</v>
      </c>
      <c r="AV458" s="3"/>
    </row>
    <row r="459" spans="18:48" x14ac:dyDescent="0.25">
      <c r="R459" t="e">
        <f>VLOOKUP(I:I,#REF!,2,0)</f>
        <v>#REF!</v>
      </c>
      <c r="AT459" s="3"/>
      <c r="AU459" t="s">
        <v>425</v>
      </c>
      <c r="AV459" s="3"/>
    </row>
    <row r="460" spans="18:48" x14ac:dyDescent="0.25">
      <c r="R460" t="e">
        <f>VLOOKUP(I:I,#REF!,2,0)</f>
        <v>#REF!</v>
      </c>
      <c r="AT460" s="3"/>
      <c r="AU460" t="s">
        <v>426</v>
      </c>
      <c r="AV460" s="3"/>
    </row>
    <row r="461" spans="18:48" x14ac:dyDescent="0.25">
      <c r="R461" t="e">
        <f>VLOOKUP(I:I,#REF!,2,0)</f>
        <v>#REF!</v>
      </c>
      <c r="AT461" s="3"/>
      <c r="AU461" t="s">
        <v>427</v>
      </c>
      <c r="AV461" s="3"/>
    </row>
    <row r="462" spans="18:48" x14ac:dyDescent="0.25">
      <c r="R462" t="e">
        <f>VLOOKUP(I:I,#REF!,2,0)</f>
        <v>#REF!</v>
      </c>
      <c r="AT462" s="3"/>
      <c r="AU462" t="s">
        <v>428</v>
      </c>
      <c r="AV462" s="3"/>
    </row>
    <row r="463" spans="18:48" x14ac:dyDescent="0.25">
      <c r="R463" t="e">
        <f>VLOOKUP(I:I,#REF!,2,0)</f>
        <v>#REF!</v>
      </c>
      <c r="AT463" s="3"/>
      <c r="AU463" t="s">
        <v>429</v>
      </c>
      <c r="AV463" s="3"/>
    </row>
    <row r="464" spans="18:48" x14ac:dyDescent="0.25">
      <c r="R464" t="e">
        <f>VLOOKUP(I:I,#REF!,2,0)</f>
        <v>#REF!</v>
      </c>
      <c r="AT464" s="3"/>
      <c r="AU464" t="s">
        <v>430</v>
      </c>
      <c r="AV464" s="3"/>
    </row>
    <row r="465" spans="18:48" x14ac:dyDescent="0.25">
      <c r="R465" t="e">
        <f>VLOOKUP(I:I,#REF!,2,0)</f>
        <v>#REF!</v>
      </c>
      <c r="AT465" s="3"/>
      <c r="AU465" t="s">
        <v>431</v>
      </c>
      <c r="AV465" s="3"/>
    </row>
    <row r="466" spans="18:48" x14ac:dyDescent="0.25">
      <c r="R466" t="e">
        <f>VLOOKUP(I:I,#REF!,2,0)</f>
        <v>#REF!</v>
      </c>
      <c r="AT466" s="3"/>
      <c r="AU466" t="s">
        <v>432</v>
      </c>
      <c r="AV466" s="3"/>
    </row>
    <row r="467" spans="18:48" x14ac:dyDescent="0.25">
      <c r="R467" t="e">
        <f>VLOOKUP(I:I,#REF!,2,0)</f>
        <v>#REF!</v>
      </c>
      <c r="AT467" s="3"/>
      <c r="AU467" t="s">
        <v>433</v>
      </c>
      <c r="AV467" s="3"/>
    </row>
    <row r="468" spans="18:48" x14ac:dyDescent="0.25">
      <c r="R468" t="e">
        <f>VLOOKUP(I:I,#REF!,2,0)</f>
        <v>#REF!</v>
      </c>
      <c r="AT468" s="3"/>
      <c r="AU468" t="s">
        <v>434</v>
      </c>
      <c r="AV468" s="3"/>
    </row>
    <row r="469" spans="18:48" x14ac:dyDescent="0.25">
      <c r="R469" t="e">
        <f>VLOOKUP(I:I,#REF!,2,0)</f>
        <v>#REF!</v>
      </c>
      <c r="AT469" s="3"/>
      <c r="AU469" t="s">
        <v>435</v>
      </c>
      <c r="AV469" s="3"/>
    </row>
    <row r="470" spans="18:48" x14ac:dyDescent="0.25">
      <c r="R470" t="e">
        <f>VLOOKUP(I:I,#REF!,2,0)</f>
        <v>#REF!</v>
      </c>
      <c r="AT470" s="3"/>
      <c r="AU470" t="s">
        <v>436</v>
      </c>
      <c r="AV470" s="3"/>
    </row>
    <row r="471" spans="18:48" x14ac:dyDescent="0.25">
      <c r="R471" t="e">
        <f>VLOOKUP(I:I,#REF!,2,0)</f>
        <v>#REF!</v>
      </c>
      <c r="AT471" s="3"/>
      <c r="AU471" t="s">
        <v>437</v>
      </c>
      <c r="AV471" s="3"/>
    </row>
    <row r="472" spans="18:48" x14ac:dyDescent="0.25">
      <c r="R472" t="e">
        <f>VLOOKUP(I:I,#REF!,2,0)</f>
        <v>#REF!</v>
      </c>
      <c r="AT472" s="3"/>
      <c r="AU472" t="s">
        <v>438</v>
      </c>
      <c r="AV472" s="3"/>
    </row>
    <row r="473" spans="18:48" x14ac:dyDescent="0.25">
      <c r="R473" t="e">
        <f>VLOOKUP(I:I,#REF!,2,0)</f>
        <v>#REF!</v>
      </c>
      <c r="AT473" s="3"/>
      <c r="AU473" t="s">
        <v>439</v>
      </c>
      <c r="AV473" s="3"/>
    </row>
    <row r="474" spans="18:48" x14ac:dyDescent="0.25">
      <c r="R474" t="e">
        <f>VLOOKUP(I:I,#REF!,2,0)</f>
        <v>#REF!</v>
      </c>
      <c r="AT474" s="3"/>
      <c r="AU474" t="s">
        <v>440</v>
      </c>
      <c r="AV474" s="3"/>
    </row>
    <row r="475" spans="18:48" x14ac:dyDescent="0.25">
      <c r="R475" t="e">
        <f>VLOOKUP(I:I,#REF!,2,0)</f>
        <v>#REF!</v>
      </c>
      <c r="AT475" s="3"/>
      <c r="AU475" t="s">
        <v>441</v>
      </c>
      <c r="AV475" s="3"/>
    </row>
    <row r="476" spans="18:48" x14ac:dyDescent="0.25">
      <c r="R476" t="e">
        <f>VLOOKUP(I:I,#REF!,2,0)</f>
        <v>#REF!</v>
      </c>
      <c r="AT476" s="3"/>
      <c r="AU476" t="s">
        <v>442</v>
      </c>
      <c r="AV476" s="3"/>
    </row>
    <row r="477" spans="18:48" x14ac:dyDescent="0.25">
      <c r="R477" t="e">
        <f>VLOOKUP(I:I,#REF!,2,0)</f>
        <v>#REF!</v>
      </c>
      <c r="AT477" s="3"/>
      <c r="AU477" t="s">
        <v>443</v>
      </c>
      <c r="AV477" s="3"/>
    </row>
    <row r="478" spans="18:48" x14ac:dyDescent="0.25">
      <c r="R478" t="e">
        <f>VLOOKUP(I:I,#REF!,2,0)</f>
        <v>#REF!</v>
      </c>
      <c r="AT478" s="3"/>
      <c r="AU478" t="s">
        <v>444</v>
      </c>
      <c r="AV478" s="3"/>
    </row>
    <row r="479" spans="18:48" x14ac:dyDescent="0.25">
      <c r="R479" t="e">
        <f>VLOOKUP(I:I,#REF!,2,0)</f>
        <v>#REF!</v>
      </c>
      <c r="AT479" s="3"/>
      <c r="AU479" t="s">
        <v>445</v>
      </c>
      <c r="AV479" s="3"/>
    </row>
    <row r="480" spans="18:48" x14ac:dyDescent="0.25">
      <c r="R480" t="e">
        <f>VLOOKUP(I:I,#REF!,2,0)</f>
        <v>#REF!</v>
      </c>
      <c r="AT480" s="3"/>
      <c r="AU480" t="s">
        <v>446</v>
      </c>
      <c r="AV480" s="3"/>
    </row>
    <row r="481" spans="18:48" x14ac:dyDescent="0.25">
      <c r="R481" t="e">
        <f>VLOOKUP(I:I,#REF!,2,0)</f>
        <v>#REF!</v>
      </c>
      <c r="AT481" s="3"/>
      <c r="AU481" t="s">
        <v>447</v>
      </c>
      <c r="AV481" s="3"/>
    </row>
    <row r="482" spans="18:48" x14ac:dyDescent="0.25">
      <c r="R482" t="e">
        <f>VLOOKUP(I:I,#REF!,2,0)</f>
        <v>#REF!</v>
      </c>
      <c r="AT482" s="3"/>
      <c r="AU482" t="s">
        <v>448</v>
      </c>
      <c r="AV482" s="3"/>
    </row>
    <row r="483" spans="18:48" x14ac:dyDescent="0.25">
      <c r="R483" t="e">
        <f>VLOOKUP(I:I,#REF!,2,0)</f>
        <v>#REF!</v>
      </c>
      <c r="AT483" s="3"/>
      <c r="AU483" t="s">
        <v>449</v>
      </c>
      <c r="AV483" s="3"/>
    </row>
    <row r="484" spans="18:48" x14ac:dyDescent="0.25">
      <c r="R484" t="e">
        <f>VLOOKUP(I:I,#REF!,2,0)</f>
        <v>#REF!</v>
      </c>
      <c r="AT484" s="3"/>
      <c r="AU484" t="s">
        <v>450</v>
      </c>
      <c r="AV484" s="3"/>
    </row>
    <row r="485" spans="18:48" x14ac:dyDescent="0.25">
      <c r="R485" t="e">
        <f>VLOOKUP(I:I,#REF!,2,0)</f>
        <v>#REF!</v>
      </c>
      <c r="AT485" s="3"/>
      <c r="AU485" t="s">
        <v>451</v>
      </c>
      <c r="AV485" s="3"/>
    </row>
    <row r="486" spans="18:48" x14ac:dyDescent="0.25">
      <c r="R486" t="e">
        <f>VLOOKUP(I:I,#REF!,2,0)</f>
        <v>#REF!</v>
      </c>
      <c r="AT486" s="3"/>
      <c r="AU486" t="s">
        <v>452</v>
      </c>
      <c r="AV486" s="3"/>
    </row>
    <row r="487" spans="18:48" x14ac:dyDescent="0.25">
      <c r="R487" t="e">
        <f>VLOOKUP(I:I,#REF!,2,0)</f>
        <v>#REF!</v>
      </c>
      <c r="AT487" s="3"/>
      <c r="AU487" t="s">
        <v>453</v>
      </c>
      <c r="AV487" s="3"/>
    </row>
    <row r="488" spans="18:48" x14ac:dyDescent="0.25">
      <c r="R488" t="e">
        <f>VLOOKUP(I:I,#REF!,2,0)</f>
        <v>#REF!</v>
      </c>
      <c r="AT488" s="3"/>
      <c r="AU488" t="s">
        <v>454</v>
      </c>
      <c r="AV488" s="3"/>
    </row>
    <row r="489" spans="18:48" x14ac:dyDescent="0.25">
      <c r="R489" t="e">
        <f>VLOOKUP(I:I,#REF!,2,0)</f>
        <v>#REF!</v>
      </c>
      <c r="AT489" s="3"/>
      <c r="AU489" t="s">
        <v>455</v>
      </c>
      <c r="AV489" s="3"/>
    </row>
    <row r="490" spans="18:48" x14ac:dyDescent="0.25">
      <c r="R490" t="e">
        <f>VLOOKUP(I:I,#REF!,2,0)</f>
        <v>#REF!</v>
      </c>
      <c r="AT490" s="3"/>
      <c r="AU490" t="s">
        <v>456</v>
      </c>
      <c r="AV490" s="3"/>
    </row>
    <row r="491" spans="18:48" x14ac:dyDescent="0.25">
      <c r="R491" t="e">
        <f>VLOOKUP(I:I,#REF!,2,0)</f>
        <v>#REF!</v>
      </c>
      <c r="AT491" s="3"/>
      <c r="AU491" t="s">
        <v>457</v>
      </c>
      <c r="AV491" s="3"/>
    </row>
    <row r="492" spans="18:48" x14ac:dyDescent="0.25">
      <c r="R492" t="e">
        <f>VLOOKUP(I:I,#REF!,2,0)</f>
        <v>#REF!</v>
      </c>
      <c r="AT492" s="3"/>
      <c r="AU492" t="s">
        <v>458</v>
      </c>
      <c r="AV492" s="3"/>
    </row>
    <row r="493" spans="18:48" x14ac:dyDescent="0.25">
      <c r="R493" t="e">
        <f>VLOOKUP(I:I,#REF!,2,0)</f>
        <v>#REF!</v>
      </c>
      <c r="AT493" s="3"/>
      <c r="AU493" t="s">
        <v>459</v>
      </c>
      <c r="AV493" s="3"/>
    </row>
    <row r="494" spans="18:48" x14ac:dyDescent="0.25">
      <c r="R494" t="e">
        <f>VLOOKUP(I:I,#REF!,2,0)</f>
        <v>#REF!</v>
      </c>
      <c r="AT494" s="3"/>
      <c r="AU494" t="s">
        <v>460</v>
      </c>
      <c r="AV494" s="3"/>
    </row>
    <row r="495" spans="18:48" x14ac:dyDescent="0.25">
      <c r="R495" t="e">
        <f>VLOOKUP(I:I,#REF!,2,0)</f>
        <v>#REF!</v>
      </c>
      <c r="AT495" s="3"/>
      <c r="AU495" t="s">
        <v>461</v>
      </c>
      <c r="AV495" s="3"/>
    </row>
    <row r="496" spans="18:48" x14ac:dyDescent="0.25">
      <c r="R496" t="e">
        <f>VLOOKUP(I:I,#REF!,2,0)</f>
        <v>#REF!</v>
      </c>
      <c r="AT496" s="3"/>
      <c r="AU496" t="s">
        <v>462</v>
      </c>
      <c r="AV496" s="3"/>
    </row>
    <row r="497" spans="18:48" x14ac:dyDescent="0.25">
      <c r="R497" t="e">
        <f>VLOOKUP(I:I,#REF!,2,0)</f>
        <v>#REF!</v>
      </c>
      <c r="AT497" s="3"/>
      <c r="AU497" t="s">
        <v>463</v>
      </c>
      <c r="AV497" s="3"/>
    </row>
    <row r="498" spans="18:48" x14ac:dyDescent="0.25">
      <c r="R498" t="e">
        <f>VLOOKUP(I:I,#REF!,2,0)</f>
        <v>#REF!</v>
      </c>
      <c r="AT498" s="3"/>
      <c r="AU498" t="s">
        <v>464</v>
      </c>
      <c r="AV498" s="3"/>
    </row>
    <row r="499" spans="18:48" x14ac:dyDescent="0.25">
      <c r="R499" t="e">
        <f>VLOOKUP(I:I,#REF!,2,0)</f>
        <v>#REF!</v>
      </c>
      <c r="AT499" s="3"/>
      <c r="AU499" t="s">
        <v>465</v>
      </c>
      <c r="AV499" s="3"/>
    </row>
    <row r="500" spans="18:48" x14ac:dyDescent="0.25">
      <c r="R500" t="e">
        <f>VLOOKUP(I:I,#REF!,2,0)</f>
        <v>#REF!</v>
      </c>
      <c r="AT500" s="3"/>
      <c r="AU500" t="s">
        <v>466</v>
      </c>
      <c r="AV500" s="3"/>
    </row>
    <row r="501" spans="18:48" x14ac:dyDescent="0.25">
      <c r="R501" t="e">
        <f>VLOOKUP(I:I,#REF!,2,0)</f>
        <v>#REF!</v>
      </c>
      <c r="AT501" s="3"/>
      <c r="AU501" t="s">
        <v>467</v>
      </c>
      <c r="AV501" s="3"/>
    </row>
    <row r="502" spans="18:48" x14ac:dyDescent="0.25">
      <c r="R502" t="e">
        <f>VLOOKUP(I:I,#REF!,2,0)</f>
        <v>#REF!</v>
      </c>
      <c r="AT502" s="3"/>
      <c r="AU502" t="s">
        <v>468</v>
      </c>
      <c r="AV502" s="3"/>
    </row>
    <row r="503" spans="18:48" x14ac:dyDescent="0.25">
      <c r="R503" t="e">
        <f>VLOOKUP(I:I,#REF!,2,0)</f>
        <v>#REF!</v>
      </c>
      <c r="AT503" s="3"/>
      <c r="AU503" t="s">
        <v>469</v>
      </c>
      <c r="AV503" s="3"/>
    </row>
    <row r="504" spans="18:48" x14ac:dyDescent="0.25">
      <c r="R504" t="e">
        <f>VLOOKUP(I:I,#REF!,2,0)</f>
        <v>#REF!</v>
      </c>
      <c r="AT504" s="3"/>
      <c r="AU504" t="s">
        <v>470</v>
      </c>
      <c r="AV504" s="3"/>
    </row>
    <row r="505" spans="18:48" x14ac:dyDescent="0.25">
      <c r="R505" t="e">
        <f>VLOOKUP(I:I,#REF!,2,0)</f>
        <v>#REF!</v>
      </c>
      <c r="AT505" s="3"/>
      <c r="AU505" t="s">
        <v>471</v>
      </c>
      <c r="AV505" s="3"/>
    </row>
    <row r="506" spans="18:48" x14ac:dyDescent="0.25">
      <c r="R506" t="e">
        <f>VLOOKUP(I:I,#REF!,2,0)</f>
        <v>#REF!</v>
      </c>
      <c r="AT506" s="3"/>
      <c r="AU506" t="s">
        <v>472</v>
      </c>
      <c r="AV506" s="3"/>
    </row>
    <row r="507" spans="18:48" x14ac:dyDescent="0.25">
      <c r="R507" t="e">
        <f>VLOOKUP(I:I,#REF!,2,0)</f>
        <v>#REF!</v>
      </c>
      <c r="AT507" s="3"/>
      <c r="AU507" t="s">
        <v>473</v>
      </c>
      <c r="AV507" s="3"/>
    </row>
    <row r="508" spans="18:48" x14ac:dyDescent="0.25">
      <c r="R508" t="e">
        <f>VLOOKUP(I:I,#REF!,2,0)</f>
        <v>#REF!</v>
      </c>
      <c r="AT508" s="3"/>
      <c r="AU508" t="s">
        <v>474</v>
      </c>
      <c r="AV508" s="3"/>
    </row>
    <row r="509" spans="18:48" x14ac:dyDescent="0.25">
      <c r="R509" t="e">
        <f>VLOOKUP(I:I,#REF!,2,0)</f>
        <v>#REF!</v>
      </c>
      <c r="AT509" s="3"/>
      <c r="AU509" t="s">
        <v>475</v>
      </c>
      <c r="AV509" s="3"/>
    </row>
    <row r="510" spans="18:48" x14ac:dyDescent="0.25">
      <c r="R510" t="e">
        <f>VLOOKUP(I:I,#REF!,2,0)</f>
        <v>#REF!</v>
      </c>
      <c r="AT510" s="3"/>
      <c r="AU510" t="s">
        <v>476</v>
      </c>
      <c r="AV510" s="3"/>
    </row>
    <row r="511" spans="18:48" x14ac:dyDescent="0.25">
      <c r="R511" t="e">
        <f>VLOOKUP(I:I,#REF!,2,0)</f>
        <v>#REF!</v>
      </c>
      <c r="AT511" s="3"/>
      <c r="AU511" t="s">
        <v>477</v>
      </c>
      <c r="AV511" s="3"/>
    </row>
    <row r="512" spans="18:48" x14ac:dyDescent="0.25">
      <c r="R512" t="e">
        <f>VLOOKUP(I:I,#REF!,2,0)</f>
        <v>#REF!</v>
      </c>
      <c r="AT512" s="3"/>
      <c r="AU512" t="s">
        <v>478</v>
      </c>
      <c r="AV512" s="3"/>
    </row>
    <row r="513" spans="18:48" x14ac:dyDescent="0.25">
      <c r="R513" t="e">
        <f>VLOOKUP(I:I,#REF!,2,0)</f>
        <v>#REF!</v>
      </c>
      <c r="AT513" s="3"/>
      <c r="AU513" t="s">
        <v>479</v>
      </c>
      <c r="AV513" s="3"/>
    </row>
    <row r="514" spans="18:48" x14ac:dyDescent="0.25">
      <c r="R514" t="e">
        <f>VLOOKUP(I:I,#REF!,2,0)</f>
        <v>#REF!</v>
      </c>
      <c r="AT514" s="3"/>
      <c r="AU514" t="s">
        <v>480</v>
      </c>
      <c r="AV514" s="3"/>
    </row>
    <row r="515" spans="18:48" x14ac:dyDescent="0.25">
      <c r="R515" t="e">
        <f>VLOOKUP(I:I,#REF!,2,0)</f>
        <v>#REF!</v>
      </c>
      <c r="AT515" s="3"/>
      <c r="AU515" t="s">
        <v>481</v>
      </c>
      <c r="AV515" s="3"/>
    </row>
    <row r="516" spans="18:48" x14ac:dyDescent="0.25">
      <c r="R516" t="e">
        <f>VLOOKUP(I:I,#REF!,2,0)</f>
        <v>#REF!</v>
      </c>
      <c r="AT516" s="3"/>
      <c r="AU516" t="s">
        <v>482</v>
      </c>
      <c r="AV516" s="3"/>
    </row>
    <row r="517" spans="18:48" x14ac:dyDescent="0.25">
      <c r="R517" t="e">
        <f>VLOOKUP(I:I,#REF!,2,0)</f>
        <v>#REF!</v>
      </c>
      <c r="AT517" s="3"/>
      <c r="AU517" t="s">
        <v>483</v>
      </c>
      <c r="AV517" s="3"/>
    </row>
    <row r="518" spans="18:48" x14ac:dyDescent="0.25">
      <c r="R518" t="e">
        <f>VLOOKUP(I:I,#REF!,2,0)</f>
        <v>#REF!</v>
      </c>
      <c r="AT518" s="3"/>
      <c r="AU518" t="s">
        <v>484</v>
      </c>
      <c r="AV518" s="3"/>
    </row>
    <row r="519" spans="18:48" x14ac:dyDescent="0.25">
      <c r="R519" t="e">
        <f>VLOOKUP(I:I,#REF!,2,0)</f>
        <v>#REF!</v>
      </c>
      <c r="AT519" s="3"/>
      <c r="AU519" t="s">
        <v>485</v>
      </c>
      <c r="AV519" s="3"/>
    </row>
    <row r="520" spans="18:48" x14ac:dyDescent="0.25">
      <c r="R520" t="e">
        <f>VLOOKUP(I:I,#REF!,2,0)</f>
        <v>#REF!</v>
      </c>
      <c r="AT520" s="3"/>
      <c r="AU520" t="s">
        <v>486</v>
      </c>
      <c r="AV520" s="3"/>
    </row>
    <row r="521" spans="18:48" x14ac:dyDescent="0.25">
      <c r="R521" t="e">
        <f>VLOOKUP(I:I,#REF!,2,0)</f>
        <v>#REF!</v>
      </c>
      <c r="AT521" s="3"/>
      <c r="AU521" t="s">
        <v>487</v>
      </c>
      <c r="AV521" s="3"/>
    </row>
    <row r="522" spans="18:48" x14ac:dyDescent="0.25">
      <c r="R522" t="e">
        <f>VLOOKUP(I:I,#REF!,2,0)</f>
        <v>#REF!</v>
      </c>
      <c r="AT522" s="3"/>
      <c r="AU522" t="s">
        <v>488</v>
      </c>
      <c r="AV522" s="3"/>
    </row>
    <row r="523" spans="18:48" x14ac:dyDescent="0.25">
      <c r="R523" t="e">
        <f>VLOOKUP(I:I,#REF!,2,0)</f>
        <v>#REF!</v>
      </c>
      <c r="AT523" s="3"/>
      <c r="AU523" t="s">
        <v>489</v>
      </c>
      <c r="AV523" s="3"/>
    </row>
    <row r="524" spans="18:48" x14ac:dyDescent="0.25">
      <c r="R524" t="e">
        <f>VLOOKUP(I:I,#REF!,2,0)</f>
        <v>#REF!</v>
      </c>
      <c r="AT524" s="3"/>
      <c r="AU524" t="s">
        <v>490</v>
      </c>
      <c r="AV524" s="3"/>
    </row>
    <row r="525" spans="18:48" x14ac:dyDescent="0.25">
      <c r="R525" t="e">
        <f>VLOOKUP(I:I,#REF!,2,0)</f>
        <v>#REF!</v>
      </c>
      <c r="AT525" s="3"/>
      <c r="AU525" t="s">
        <v>491</v>
      </c>
      <c r="AV525" s="3"/>
    </row>
    <row r="526" spans="18:48" x14ac:dyDescent="0.25">
      <c r="R526" t="e">
        <f>VLOOKUP(I:I,#REF!,2,0)</f>
        <v>#REF!</v>
      </c>
      <c r="AT526" s="3"/>
      <c r="AU526" t="s">
        <v>492</v>
      </c>
      <c r="AV526" s="3"/>
    </row>
    <row r="527" spans="18:48" x14ac:dyDescent="0.25">
      <c r="R527" t="e">
        <f>VLOOKUP(I:I,#REF!,2,0)</f>
        <v>#REF!</v>
      </c>
      <c r="AT527" s="3"/>
      <c r="AU527" t="s">
        <v>493</v>
      </c>
      <c r="AV527" s="3"/>
    </row>
    <row r="528" spans="18:48" x14ac:dyDescent="0.25">
      <c r="R528" t="e">
        <f>VLOOKUP(I:I,#REF!,2,0)</f>
        <v>#REF!</v>
      </c>
      <c r="AT528" s="3"/>
      <c r="AU528" t="s">
        <v>494</v>
      </c>
      <c r="AV528" s="3"/>
    </row>
    <row r="529" spans="18:48" x14ac:dyDescent="0.25">
      <c r="R529" t="e">
        <f>VLOOKUP(I:I,#REF!,2,0)</f>
        <v>#REF!</v>
      </c>
      <c r="AT529" s="3"/>
      <c r="AU529" t="s">
        <v>495</v>
      </c>
      <c r="AV529" s="3"/>
    </row>
    <row r="530" spans="18:48" x14ac:dyDescent="0.25">
      <c r="R530" t="e">
        <f>VLOOKUP(I:I,#REF!,2,0)</f>
        <v>#REF!</v>
      </c>
      <c r="AT530" s="3"/>
      <c r="AU530" t="s">
        <v>496</v>
      </c>
      <c r="AV530" s="3"/>
    </row>
    <row r="531" spans="18:48" x14ac:dyDescent="0.25">
      <c r="R531" t="e">
        <f>VLOOKUP(I:I,#REF!,2,0)</f>
        <v>#REF!</v>
      </c>
      <c r="AT531" s="3"/>
      <c r="AU531" t="s">
        <v>497</v>
      </c>
      <c r="AV531" s="3"/>
    </row>
    <row r="532" spans="18:48" x14ac:dyDescent="0.25">
      <c r="R532" t="e">
        <f>VLOOKUP(I:I,#REF!,2,0)</f>
        <v>#REF!</v>
      </c>
      <c r="AT532" s="3"/>
      <c r="AU532" t="s">
        <v>498</v>
      </c>
      <c r="AV532" s="3"/>
    </row>
    <row r="533" spans="18:48" x14ac:dyDescent="0.25">
      <c r="R533" t="e">
        <f>VLOOKUP(I:I,#REF!,2,0)</f>
        <v>#REF!</v>
      </c>
      <c r="AT533" s="3"/>
      <c r="AU533" t="s">
        <v>499</v>
      </c>
      <c r="AV533" s="3"/>
    </row>
    <row r="534" spans="18:48" x14ac:dyDescent="0.25">
      <c r="R534" t="e">
        <f>VLOOKUP(I:I,#REF!,2,0)</f>
        <v>#REF!</v>
      </c>
      <c r="AT534" s="3"/>
      <c r="AU534" t="s">
        <v>500</v>
      </c>
      <c r="AV534" s="3"/>
    </row>
    <row r="535" spans="18:48" x14ac:dyDescent="0.25">
      <c r="R535" t="e">
        <f>VLOOKUP(I:I,#REF!,2,0)</f>
        <v>#REF!</v>
      </c>
      <c r="AT535" s="3"/>
      <c r="AU535" t="s">
        <v>501</v>
      </c>
      <c r="AV535" s="3"/>
    </row>
    <row r="536" spans="18:48" x14ac:dyDescent="0.25">
      <c r="R536" t="e">
        <f>VLOOKUP(I:I,#REF!,2,0)</f>
        <v>#REF!</v>
      </c>
      <c r="AT536" s="3"/>
      <c r="AU536" t="s">
        <v>502</v>
      </c>
      <c r="AV536" s="3"/>
    </row>
    <row r="537" spans="18:48" x14ac:dyDescent="0.25">
      <c r="R537" t="e">
        <f>VLOOKUP(I:I,#REF!,2,0)</f>
        <v>#REF!</v>
      </c>
      <c r="AT537" s="3"/>
      <c r="AU537" t="s">
        <v>503</v>
      </c>
      <c r="AV537" s="3"/>
    </row>
    <row r="538" spans="18:48" x14ac:dyDescent="0.25">
      <c r="R538" t="e">
        <f>VLOOKUP(I:I,#REF!,2,0)</f>
        <v>#REF!</v>
      </c>
      <c r="AT538" s="3"/>
      <c r="AU538" t="s">
        <v>504</v>
      </c>
      <c r="AV538" s="3"/>
    </row>
    <row r="539" spans="18:48" x14ac:dyDescent="0.25">
      <c r="R539" t="e">
        <f>VLOOKUP(I:I,#REF!,2,0)</f>
        <v>#REF!</v>
      </c>
      <c r="AT539" s="3"/>
      <c r="AU539" t="s">
        <v>505</v>
      </c>
      <c r="AV539" s="3"/>
    </row>
    <row r="540" spans="18:48" x14ac:dyDescent="0.25">
      <c r="R540" t="e">
        <f>VLOOKUP(I:I,#REF!,2,0)</f>
        <v>#REF!</v>
      </c>
      <c r="AT540" s="3"/>
      <c r="AU540" t="s">
        <v>506</v>
      </c>
      <c r="AV540" s="3"/>
    </row>
    <row r="541" spans="18:48" x14ac:dyDescent="0.25">
      <c r="R541" t="e">
        <f>VLOOKUP(I:I,#REF!,2,0)</f>
        <v>#REF!</v>
      </c>
      <c r="AT541" s="3"/>
      <c r="AU541" t="s">
        <v>507</v>
      </c>
      <c r="AV541" s="3"/>
    </row>
    <row r="542" spans="18:48" x14ac:dyDescent="0.25">
      <c r="R542" t="e">
        <f>VLOOKUP(I:I,#REF!,2,0)</f>
        <v>#REF!</v>
      </c>
      <c r="AT542" s="3"/>
      <c r="AU542" t="s">
        <v>508</v>
      </c>
      <c r="AV542" s="3"/>
    </row>
    <row r="543" spans="18:48" x14ac:dyDescent="0.25">
      <c r="R543" t="e">
        <f>VLOOKUP(I:I,#REF!,2,0)</f>
        <v>#REF!</v>
      </c>
      <c r="AT543" s="3"/>
      <c r="AU543" t="s">
        <v>509</v>
      </c>
      <c r="AV543" s="3"/>
    </row>
    <row r="544" spans="18:48" x14ac:dyDescent="0.25">
      <c r="R544" t="e">
        <f>VLOOKUP(I:I,#REF!,2,0)</f>
        <v>#REF!</v>
      </c>
      <c r="AT544" s="3"/>
      <c r="AU544" t="s">
        <v>510</v>
      </c>
      <c r="AV544" s="3"/>
    </row>
    <row r="545" spans="18:48" x14ac:dyDescent="0.25">
      <c r="R545" t="e">
        <f>VLOOKUP(I:I,#REF!,2,0)</f>
        <v>#REF!</v>
      </c>
      <c r="AT545" s="3"/>
      <c r="AU545" t="s">
        <v>511</v>
      </c>
      <c r="AV545" s="3"/>
    </row>
    <row r="546" spans="18:48" x14ac:dyDescent="0.25">
      <c r="R546" t="e">
        <f>VLOOKUP(I:I,#REF!,2,0)</f>
        <v>#REF!</v>
      </c>
      <c r="AT546" s="3"/>
      <c r="AU546" t="s">
        <v>512</v>
      </c>
      <c r="AV546" s="3"/>
    </row>
    <row r="547" spans="18:48" x14ac:dyDescent="0.25">
      <c r="R547" t="e">
        <f>VLOOKUP(I:I,#REF!,2,0)</f>
        <v>#REF!</v>
      </c>
      <c r="AT547" s="3"/>
      <c r="AU547" t="s">
        <v>513</v>
      </c>
      <c r="AV547" s="3"/>
    </row>
    <row r="548" spans="18:48" x14ac:dyDescent="0.25">
      <c r="R548" t="e">
        <f>VLOOKUP(I:I,#REF!,2,0)</f>
        <v>#REF!</v>
      </c>
      <c r="AT548" s="3"/>
      <c r="AU548" t="s">
        <v>514</v>
      </c>
      <c r="AV548" s="3"/>
    </row>
    <row r="549" spans="18:48" x14ac:dyDescent="0.25">
      <c r="R549" t="e">
        <f>VLOOKUP(I:I,#REF!,2,0)</f>
        <v>#REF!</v>
      </c>
      <c r="AT549" s="3"/>
      <c r="AU549" t="s">
        <v>515</v>
      </c>
      <c r="AV549" s="3"/>
    </row>
    <row r="550" spans="18:48" x14ac:dyDescent="0.25">
      <c r="R550" t="e">
        <f>VLOOKUP(I:I,#REF!,2,0)</f>
        <v>#REF!</v>
      </c>
      <c r="AT550" s="3"/>
      <c r="AU550" t="s">
        <v>516</v>
      </c>
      <c r="AV550" s="3"/>
    </row>
    <row r="551" spans="18:48" x14ac:dyDescent="0.25">
      <c r="R551" t="e">
        <f>VLOOKUP(I:I,#REF!,2,0)</f>
        <v>#REF!</v>
      </c>
      <c r="AT551" s="3"/>
      <c r="AU551" t="s">
        <v>517</v>
      </c>
      <c r="AV551" s="3"/>
    </row>
    <row r="552" spans="18:48" x14ac:dyDescent="0.25">
      <c r="R552" t="e">
        <f>VLOOKUP(I:I,#REF!,2,0)</f>
        <v>#REF!</v>
      </c>
      <c r="AT552" s="3"/>
      <c r="AU552" t="s">
        <v>518</v>
      </c>
      <c r="AV552" s="3"/>
    </row>
    <row r="553" spans="18:48" x14ac:dyDescent="0.25">
      <c r="R553" t="e">
        <f>VLOOKUP(I:I,#REF!,2,0)</f>
        <v>#REF!</v>
      </c>
      <c r="AT553" s="3"/>
      <c r="AU553" t="s">
        <v>519</v>
      </c>
      <c r="AV553" s="3"/>
    </row>
    <row r="554" spans="18:48" x14ac:dyDescent="0.25">
      <c r="R554" t="e">
        <f>VLOOKUP(I:I,#REF!,2,0)</f>
        <v>#REF!</v>
      </c>
      <c r="AT554" s="3"/>
      <c r="AU554" t="s">
        <v>520</v>
      </c>
      <c r="AV554" s="3"/>
    </row>
    <row r="555" spans="18:48" x14ac:dyDescent="0.25">
      <c r="R555" t="e">
        <f>VLOOKUP(I:I,#REF!,2,0)</f>
        <v>#REF!</v>
      </c>
      <c r="AT555" s="3"/>
      <c r="AU555" t="s">
        <v>521</v>
      </c>
      <c r="AV555" s="3"/>
    </row>
    <row r="556" spans="18:48" x14ac:dyDescent="0.25">
      <c r="R556" t="e">
        <f>VLOOKUP(I:I,#REF!,2,0)</f>
        <v>#REF!</v>
      </c>
      <c r="AT556" s="3"/>
      <c r="AU556" t="s">
        <v>522</v>
      </c>
      <c r="AV556" s="3"/>
    </row>
    <row r="557" spans="18:48" x14ac:dyDescent="0.25">
      <c r="R557" t="e">
        <f>VLOOKUP(I:I,#REF!,2,0)</f>
        <v>#REF!</v>
      </c>
      <c r="AT557" s="3"/>
      <c r="AU557" t="s">
        <v>523</v>
      </c>
      <c r="AV557" s="3"/>
    </row>
    <row r="558" spans="18:48" x14ac:dyDescent="0.25">
      <c r="R558" t="e">
        <f>VLOOKUP(I:I,#REF!,2,0)</f>
        <v>#REF!</v>
      </c>
      <c r="AT558" s="3"/>
      <c r="AU558" t="s">
        <v>524</v>
      </c>
      <c r="AV558" s="3"/>
    </row>
    <row r="559" spans="18:48" x14ac:dyDescent="0.25">
      <c r="R559" t="e">
        <f>VLOOKUP(I:I,#REF!,2,0)</f>
        <v>#REF!</v>
      </c>
      <c r="AT559" s="3"/>
      <c r="AU559" t="s">
        <v>525</v>
      </c>
      <c r="AV559" s="3"/>
    </row>
    <row r="560" spans="18:48" x14ac:dyDescent="0.25">
      <c r="R560" t="e">
        <f>VLOOKUP(I:I,#REF!,2,0)</f>
        <v>#REF!</v>
      </c>
      <c r="AT560" s="3"/>
      <c r="AU560" t="s">
        <v>526</v>
      </c>
      <c r="AV560" s="3"/>
    </row>
    <row r="561" spans="18:48" x14ac:dyDescent="0.25">
      <c r="R561" t="e">
        <f>VLOOKUP(I:I,#REF!,2,0)</f>
        <v>#REF!</v>
      </c>
      <c r="AT561" s="3"/>
      <c r="AU561" t="s">
        <v>527</v>
      </c>
      <c r="AV561" s="3"/>
    </row>
    <row r="562" spans="18:48" x14ac:dyDescent="0.25">
      <c r="R562" t="e">
        <f>VLOOKUP(I:I,#REF!,2,0)</f>
        <v>#REF!</v>
      </c>
      <c r="AT562" s="3"/>
      <c r="AU562" t="s">
        <v>528</v>
      </c>
      <c r="AV562" s="3"/>
    </row>
    <row r="563" spans="18:48" x14ac:dyDescent="0.25">
      <c r="R563" t="e">
        <f>VLOOKUP(I:I,#REF!,2,0)</f>
        <v>#REF!</v>
      </c>
      <c r="AT563" s="3"/>
      <c r="AU563" t="s">
        <v>529</v>
      </c>
      <c r="AV563" s="3"/>
    </row>
    <row r="564" spans="18:48" x14ac:dyDescent="0.25">
      <c r="R564" t="e">
        <f>VLOOKUP(I:I,#REF!,2,0)</f>
        <v>#REF!</v>
      </c>
      <c r="AT564" s="3"/>
      <c r="AU564" t="s">
        <v>530</v>
      </c>
      <c r="AV564" s="3"/>
    </row>
    <row r="565" spans="18:48" x14ac:dyDescent="0.25">
      <c r="R565" t="e">
        <f>VLOOKUP(I:I,#REF!,2,0)</f>
        <v>#REF!</v>
      </c>
      <c r="AT565" s="3"/>
      <c r="AU565" t="s">
        <v>531</v>
      </c>
      <c r="AV565" s="3"/>
    </row>
    <row r="566" spans="18:48" x14ac:dyDescent="0.25">
      <c r="R566" t="e">
        <f>VLOOKUP(I:I,#REF!,2,0)</f>
        <v>#REF!</v>
      </c>
      <c r="AT566" s="3"/>
      <c r="AU566" t="s">
        <v>532</v>
      </c>
      <c r="AV566" s="3"/>
    </row>
    <row r="567" spans="18:48" x14ac:dyDescent="0.25">
      <c r="R567" t="e">
        <f>VLOOKUP(I:I,#REF!,2,0)</f>
        <v>#REF!</v>
      </c>
      <c r="AT567" s="3"/>
      <c r="AU567" t="s">
        <v>533</v>
      </c>
      <c r="AV567" s="3"/>
    </row>
    <row r="568" spans="18:48" x14ac:dyDescent="0.25">
      <c r="R568" t="e">
        <f>VLOOKUP(I:I,#REF!,2,0)</f>
        <v>#REF!</v>
      </c>
      <c r="AT568" s="3"/>
      <c r="AU568" t="s">
        <v>534</v>
      </c>
      <c r="AV568" s="3"/>
    </row>
    <row r="569" spans="18:48" x14ac:dyDescent="0.25">
      <c r="R569" t="e">
        <f>VLOOKUP(I:I,#REF!,2,0)</f>
        <v>#REF!</v>
      </c>
      <c r="AT569" s="3"/>
      <c r="AU569" t="s">
        <v>535</v>
      </c>
      <c r="AV569" s="3"/>
    </row>
    <row r="570" spans="18:48" x14ac:dyDescent="0.25">
      <c r="R570" t="e">
        <f>VLOOKUP(I:I,#REF!,2,0)</f>
        <v>#REF!</v>
      </c>
      <c r="AT570" s="3"/>
      <c r="AU570" t="s">
        <v>536</v>
      </c>
      <c r="AV570" s="3"/>
    </row>
    <row r="571" spans="18:48" x14ac:dyDescent="0.25">
      <c r="R571" t="e">
        <f>VLOOKUP(I:I,#REF!,2,0)</f>
        <v>#REF!</v>
      </c>
      <c r="AT571" s="3"/>
      <c r="AU571" t="s">
        <v>537</v>
      </c>
      <c r="AV571" s="3"/>
    </row>
    <row r="572" spans="18:48" x14ac:dyDescent="0.25">
      <c r="R572" t="e">
        <f>VLOOKUP(I:I,#REF!,2,0)</f>
        <v>#REF!</v>
      </c>
      <c r="AT572" s="3"/>
      <c r="AU572" t="s">
        <v>538</v>
      </c>
      <c r="AV572" s="3"/>
    </row>
    <row r="573" spans="18:48" x14ac:dyDescent="0.25">
      <c r="R573" t="e">
        <f>VLOOKUP(I:I,#REF!,2,0)</f>
        <v>#REF!</v>
      </c>
      <c r="AT573" s="3"/>
      <c r="AU573" t="s">
        <v>539</v>
      </c>
      <c r="AV573" s="3"/>
    </row>
    <row r="574" spans="18:48" x14ac:dyDescent="0.25">
      <c r="R574" t="e">
        <f>VLOOKUP(I:I,#REF!,2,0)</f>
        <v>#REF!</v>
      </c>
      <c r="AT574" s="3"/>
      <c r="AU574" t="s">
        <v>540</v>
      </c>
      <c r="AV574" s="3"/>
    </row>
    <row r="575" spans="18:48" x14ac:dyDescent="0.25">
      <c r="R575" t="e">
        <f>VLOOKUP(I:I,#REF!,2,0)</f>
        <v>#REF!</v>
      </c>
      <c r="AT575" s="3"/>
      <c r="AU575" t="s">
        <v>541</v>
      </c>
      <c r="AV575" s="3"/>
    </row>
    <row r="576" spans="18:48" x14ac:dyDescent="0.25">
      <c r="R576" t="e">
        <f>VLOOKUP(I:I,#REF!,2,0)</f>
        <v>#REF!</v>
      </c>
      <c r="AT576" s="3"/>
      <c r="AU576" t="s">
        <v>542</v>
      </c>
      <c r="AV576" s="3"/>
    </row>
    <row r="577" spans="18:48" x14ac:dyDescent="0.25">
      <c r="R577" t="e">
        <f>VLOOKUP(I:I,#REF!,2,0)</f>
        <v>#REF!</v>
      </c>
      <c r="AT577" s="3"/>
      <c r="AU577" t="s">
        <v>543</v>
      </c>
      <c r="AV577" s="3"/>
    </row>
    <row r="578" spans="18:48" x14ac:dyDescent="0.25">
      <c r="R578" t="e">
        <f>VLOOKUP(I:I,#REF!,2,0)</f>
        <v>#REF!</v>
      </c>
      <c r="AT578" s="3"/>
      <c r="AU578" t="s">
        <v>544</v>
      </c>
      <c r="AV578" s="3"/>
    </row>
    <row r="579" spans="18:48" x14ac:dyDescent="0.25">
      <c r="R579" t="e">
        <f>VLOOKUP(I:I,#REF!,2,0)</f>
        <v>#REF!</v>
      </c>
      <c r="AT579" s="3"/>
      <c r="AU579" t="s">
        <v>545</v>
      </c>
      <c r="AV579" s="3"/>
    </row>
    <row r="580" spans="18:48" x14ac:dyDescent="0.25">
      <c r="R580" t="e">
        <f>VLOOKUP(I:I,#REF!,2,0)</f>
        <v>#REF!</v>
      </c>
      <c r="AT580" s="3"/>
      <c r="AU580" t="s">
        <v>546</v>
      </c>
      <c r="AV580" s="3"/>
    </row>
    <row r="581" spans="18:48" x14ac:dyDescent="0.25">
      <c r="R581" t="e">
        <f>VLOOKUP(I:I,#REF!,2,0)</f>
        <v>#REF!</v>
      </c>
      <c r="AT581" s="3"/>
      <c r="AU581" t="s">
        <v>547</v>
      </c>
      <c r="AV581" s="3"/>
    </row>
    <row r="582" spans="18:48" x14ac:dyDescent="0.25">
      <c r="R582" t="e">
        <f>VLOOKUP(I:I,#REF!,2,0)</f>
        <v>#REF!</v>
      </c>
      <c r="AT582" s="3"/>
      <c r="AU582" t="s">
        <v>548</v>
      </c>
      <c r="AV582" s="3"/>
    </row>
    <row r="583" spans="18:48" x14ac:dyDescent="0.25">
      <c r="R583" t="e">
        <f>VLOOKUP(I:I,#REF!,2,0)</f>
        <v>#REF!</v>
      </c>
      <c r="AT583" s="3"/>
      <c r="AU583" t="s">
        <v>549</v>
      </c>
      <c r="AV583" s="3"/>
    </row>
    <row r="584" spans="18:48" x14ac:dyDescent="0.25">
      <c r="R584" t="e">
        <f>VLOOKUP(I:I,#REF!,2,0)</f>
        <v>#REF!</v>
      </c>
      <c r="AT584" s="3"/>
      <c r="AU584" t="s">
        <v>550</v>
      </c>
      <c r="AV584" s="3"/>
    </row>
    <row r="585" spans="18:48" x14ac:dyDescent="0.25">
      <c r="R585" t="e">
        <f>VLOOKUP(I:I,#REF!,2,0)</f>
        <v>#REF!</v>
      </c>
      <c r="AT585" s="3"/>
      <c r="AU585" t="s">
        <v>551</v>
      </c>
      <c r="AV585" s="3"/>
    </row>
    <row r="586" spans="18:48" x14ac:dyDescent="0.25">
      <c r="R586" t="e">
        <f>VLOOKUP(I:I,#REF!,2,0)</f>
        <v>#REF!</v>
      </c>
      <c r="AT586" s="3"/>
      <c r="AU586" t="s">
        <v>552</v>
      </c>
      <c r="AV586" s="3"/>
    </row>
    <row r="587" spans="18:48" x14ac:dyDescent="0.25">
      <c r="R587" t="e">
        <f>VLOOKUP(I:I,#REF!,2,0)</f>
        <v>#REF!</v>
      </c>
      <c r="AT587" s="3"/>
      <c r="AU587" t="s">
        <v>553</v>
      </c>
      <c r="AV587" s="3"/>
    </row>
    <row r="588" spans="18:48" x14ac:dyDescent="0.25">
      <c r="R588" t="e">
        <f>VLOOKUP(I:I,#REF!,2,0)</f>
        <v>#REF!</v>
      </c>
      <c r="AT588" s="3"/>
      <c r="AU588" t="s">
        <v>554</v>
      </c>
      <c r="AV588" s="3"/>
    </row>
    <row r="589" spans="18:48" x14ac:dyDescent="0.25">
      <c r="R589" t="e">
        <f>VLOOKUP(I:I,#REF!,2,0)</f>
        <v>#REF!</v>
      </c>
      <c r="AT589" s="3"/>
      <c r="AU589" t="s">
        <v>555</v>
      </c>
      <c r="AV589" s="3"/>
    </row>
    <row r="590" spans="18:48" x14ac:dyDescent="0.25">
      <c r="R590" t="e">
        <f>VLOOKUP(I:I,#REF!,2,0)</f>
        <v>#REF!</v>
      </c>
      <c r="AT590" s="3"/>
      <c r="AU590" t="s">
        <v>556</v>
      </c>
      <c r="AV590" s="3"/>
    </row>
    <row r="591" spans="18:48" x14ac:dyDescent="0.25">
      <c r="R591" t="e">
        <f>VLOOKUP(I:I,#REF!,2,0)</f>
        <v>#REF!</v>
      </c>
      <c r="AT591" s="3"/>
      <c r="AU591" t="s">
        <v>557</v>
      </c>
      <c r="AV591" s="3"/>
    </row>
    <row r="592" spans="18:48" x14ac:dyDescent="0.25">
      <c r="R592" t="e">
        <f>VLOOKUP(I:I,#REF!,2,0)</f>
        <v>#REF!</v>
      </c>
      <c r="AT592" s="3"/>
      <c r="AU592" t="s">
        <v>558</v>
      </c>
      <c r="AV592" s="3"/>
    </row>
    <row r="593" spans="18:48" x14ac:dyDescent="0.25">
      <c r="R593" t="e">
        <f>VLOOKUP(I:I,#REF!,2,0)</f>
        <v>#REF!</v>
      </c>
      <c r="AT593" s="3"/>
      <c r="AU593" t="s">
        <v>559</v>
      </c>
      <c r="AV593" s="3"/>
    </row>
    <row r="594" spans="18:48" x14ac:dyDescent="0.25">
      <c r="R594" t="e">
        <f>VLOOKUP(I:I,#REF!,2,0)</f>
        <v>#REF!</v>
      </c>
      <c r="AT594" s="3"/>
      <c r="AU594" t="s">
        <v>560</v>
      </c>
      <c r="AV594" s="3"/>
    </row>
    <row r="595" spans="18:48" x14ac:dyDescent="0.25">
      <c r="R595" t="e">
        <f>VLOOKUP(I:I,#REF!,2,0)</f>
        <v>#REF!</v>
      </c>
      <c r="AT595" s="3"/>
      <c r="AU595" t="s">
        <v>561</v>
      </c>
      <c r="AV595" s="3"/>
    </row>
    <row r="596" spans="18:48" x14ac:dyDescent="0.25">
      <c r="R596" t="e">
        <f>VLOOKUP(I:I,#REF!,2,0)</f>
        <v>#REF!</v>
      </c>
      <c r="AT596" s="3"/>
      <c r="AU596" t="s">
        <v>562</v>
      </c>
      <c r="AV596" s="3"/>
    </row>
    <row r="597" spans="18:48" x14ac:dyDescent="0.25">
      <c r="R597" t="e">
        <f>VLOOKUP(I:I,#REF!,2,0)</f>
        <v>#REF!</v>
      </c>
      <c r="AT597" s="3"/>
      <c r="AU597" t="s">
        <v>563</v>
      </c>
      <c r="AV597" s="3"/>
    </row>
    <row r="598" spans="18:48" x14ac:dyDescent="0.25">
      <c r="R598" t="e">
        <f>VLOOKUP(I:I,#REF!,2,0)</f>
        <v>#REF!</v>
      </c>
      <c r="AT598" s="3"/>
      <c r="AU598" t="s">
        <v>564</v>
      </c>
      <c r="AV598" s="3"/>
    </row>
    <row r="599" spans="18:48" x14ac:dyDescent="0.25">
      <c r="R599" t="e">
        <f>VLOOKUP(I:I,#REF!,2,0)</f>
        <v>#REF!</v>
      </c>
      <c r="AT599" s="3"/>
      <c r="AU599" t="s">
        <v>565</v>
      </c>
      <c r="AV599" s="3"/>
    </row>
    <row r="600" spans="18:48" x14ac:dyDescent="0.25">
      <c r="R600" t="e">
        <f>VLOOKUP(I:I,#REF!,2,0)</f>
        <v>#REF!</v>
      </c>
      <c r="AT600" s="3"/>
      <c r="AU600" t="s">
        <v>566</v>
      </c>
      <c r="AV600" s="3"/>
    </row>
    <row r="601" spans="18:48" x14ac:dyDescent="0.25">
      <c r="R601" t="e">
        <f>VLOOKUP(I:I,#REF!,2,0)</f>
        <v>#REF!</v>
      </c>
      <c r="AT601" s="3"/>
      <c r="AU601" t="s">
        <v>567</v>
      </c>
      <c r="AV601" s="3"/>
    </row>
    <row r="602" spans="18:48" x14ac:dyDescent="0.25">
      <c r="R602" t="e">
        <f>VLOOKUP(I:I,#REF!,2,0)</f>
        <v>#REF!</v>
      </c>
      <c r="AT602" s="3"/>
      <c r="AU602" t="s">
        <v>568</v>
      </c>
      <c r="AV602" s="3"/>
    </row>
    <row r="603" spans="18:48" x14ac:dyDescent="0.25">
      <c r="R603" t="e">
        <f>VLOOKUP(I:I,#REF!,2,0)</f>
        <v>#REF!</v>
      </c>
      <c r="AT603" s="3"/>
      <c r="AU603" t="s">
        <v>569</v>
      </c>
      <c r="AV603" s="3"/>
    </row>
    <row r="604" spans="18:48" x14ac:dyDescent="0.25">
      <c r="R604" t="e">
        <f>VLOOKUP(I:I,#REF!,2,0)</f>
        <v>#REF!</v>
      </c>
      <c r="AT604" s="3"/>
      <c r="AU604" t="s">
        <v>570</v>
      </c>
      <c r="AV604" s="3"/>
    </row>
    <row r="605" spans="18:48" x14ac:dyDescent="0.25">
      <c r="R605" t="e">
        <f>VLOOKUP(I:I,#REF!,2,0)</f>
        <v>#REF!</v>
      </c>
      <c r="AT605" s="3"/>
      <c r="AU605" t="s">
        <v>571</v>
      </c>
      <c r="AV605" s="3"/>
    </row>
    <row r="606" spans="18:48" x14ac:dyDescent="0.25">
      <c r="R606" t="e">
        <f>VLOOKUP(I:I,#REF!,2,0)</f>
        <v>#REF!</v>
      </c>
      <c r="AT606" s="3"/>
      <c r="AU606" t="s">
        <v>572</v>
      </c>
      <c r="AV606" s="3"/>
    </row>
    <row r="607" spans="18:48" x14ac:dyDescent="0.25">
      <c r="R607" t="e">
        <f>VLOOKUP(I:I,#REF!,2,0)</f>
        <v>#REF!</v>
      </c>
      <c r="AT607" s="3"/>
      <c r="AU607" t="s">
        <v>573</v>
      </c>
      <c r="AV607" s="3"/>
    </row>
    <row r="608" spans="18:48" x14ac:dyDescent="0.25">
      <c r="R608" t="e">
        <f>VLOOKUP(I:I,#REF!,2,0)</f>
        <v>#REF!</v>
      </c>
      <c r="AT608" s="3"/>
      <c r="AU608" t="s">
        <v>574</v>
      </c>
      <c r="AV608" s="3"/>
    </row>
    <row r="609" spans="18:48" x14ac:dyDescent="0.25">
      <c r="R609" t="e">
        <f>VLOOKUP(I:I,#REF!,2,0)</f>
        <v>#REF!</v>
      </c>
      <c r="AT609" s="3"/>
      <c r="AU609" t="s">
        <v>575</v>
      </c>
      <c r="AV609" s="3"/>
    </row>
    <row r="610" spans="18:48" x14ac:dyDescent="0.25">
      <c r="R610" t="e">
        <f>VLOOKUP(I:I,#REF!,2,0)</f>
        <v>#REF!</v>
      </c>
      <c r="AT610" s="3"/>
      <c r="AU610" t="s">
        <v>576</v>
      </c>
      <c r="AV610" s="3"/>
    </row>
    <row r="611" spans="18:48" x14ac:dyDescent="0.25">
      <c r="R611" t="e">
        <f>VLOOKUP(I:I,#REF!,2,0)</f>
        <v>#REF!</v>
      </c>
      <c r="AT611" s="3"/>
      <c r="AU611" t="s">
        <v>577</v>
      </c>
      <c r="AV611" s="3"/>
    </row>
    <row r="612" spans="18:48" x14ac:dyDescent="0.25">
      <c r="R612" t="e">
        <f>VLOOKUP(I:I,#REF!,2,0)</f>
        <v>#REF!</v>
      </c>
      <c r="AT612" s="3"/>
      <c r="AU612" t="s">
        <v>578</v>
      </c>
      <c r="AV612" s="3"/>
    </row>
    <row r="613" spans="18:48" x14ac:dyDescent="0.25">
      <c r="R613" t="e">
        <f>VLOOKUP(I:I,#REF!,2,0)</f>
        <v>#REF!</v>
      </c>
      <c r="AT613" s="3"/>
      <c r="AU613" t="s">
        <v>579</v>
      </c>
      <c r="AV613" s="3"/>
    </row>
    <row r="614" spans="18:48" x14ac:dyDescent="0.25">
      <c r="R614" t="e">
        <f>VLOOKUP(I:I,#REF!,2,0)</f>
        <v>#REF!</v>
      </c>
      <c r="AT614" s="3"/>
      <c r="AU614" t="s">
        <v>580</v>
      </c>
      <c r="AV614" s="3"/>
    </row>
    <row r="615" spans="18:48" x14ac:dyDescent="0.25">
      <c r="R615" t="e">
        <f>VLOOKUP(I:I,#REF!,2,0)</f>
        <v>#REF!</v>
      </c>
      <c r="AT615" s="3"/>
      <c r="AU615" t="s">
        <v>581</v>
      </c>
      <c r="AV615" s="3"/>
    </row>
    <row r="616" spans="18:48" x14ac:dyDescent="0.25">
      <c r="R616" t="e">
        <f>VLOOKUP(I:I,#REF!,2,0)</f>
        <v>#REF!</v>
      </c>
      <c r="AT616" s="3"/>
      <c r="AU616" t="s">
        <v>582</v>
      </c>
      <c r="AV616" s="3"/>
    </row>
    <row r="617" spans="18:48" x14ac:dyDescent="0.25">
      <c r="R617" t="e">
        <f>VLOOKUP(I:I,#REF!,2,0)</f>
        <v>#REF!</v>
      </c>
      <c r="AT617" s="3"/>
      <c r="AU617" t="s">
        <v>583</v>
      </c>
      <c r="AV617" s="3"/>
    </row>
    <row r="618" spans="18:48" x14ac:dyDescent="0.25">
      <c r="R618" t="e">
        <f>VLOOKUP(I:I,#REF!,2,0)</f>
        <v>#REF!</v>
      </c>
      <c r="AT618" s="3"/>
      <c r="AU618" t="s">
        <v>584</v>
      </c>
      <c r="AV618" s="3"/>
    </row>
    <row r="619" spans="18:48" x14ac:dyDescent="0.25">
      <c r="R619" t="e">
        <f>VLOOKUP(I:I,#REF!,2,0)</f>
        <v>#REF!</v>
      </c>
      <c r="AT619" s="3"/>
      <c r="AU619" t="s">
        <v>585</v>
      </c>
      <c r="AV619" s="3"/>
    </row>
    <row r="620" spans="18:48" x14ac:dyDescent="0.25">
      <c r="R620" t="e">
        <f>VLOOKUP(I:I,#REF!,2,0)</f>
        <v>#REF!</v>
      </c>
      <c r="AT620" s="3"/>
      <c r="AU620" t="s">
        <v>586</v>
      </c>
      <c r="AV620" s="3"/>
    </row>
    <row r="621" spans="18:48" x14ac:dyDescent="0.25">
      <c r="R621" t="e">
        <f>VLOOKUP(I:I,#REF!,2,0)</f>
        <v>#REF!</v>
      </c>
      <c r="AT621" s="3"/>
      <c r="AU621" t="s">
        <v>587</v>
      </c>
      <c r="AV621" s="3"/>
    </row>
    <row r="622" spans="18:48" x14ac:dyDescent="0.25">
      <c r="R622" t="e">
        <f>VLOOKUP(I:I,#REF!,2,0)</f>
        <v>#REF!</v>
      </c>
      <c r="AT622" s="3"/>
      <c r="AU622" t="s">
        <v>588</v>
      </c>
      <c r="AV622" s="3"/>
    </row>
    <row r="623" spans="18:48" x14ac:dyDescent="0.25">
      <c r="R623" t="e">
        <f>VLOOKUP(I:I,#REF!,2,0)</f>
        <v>#REF!</v>
      </c>
      <c r="AT623" s="3"/>
      <c r="AU623" t="s">
        <v>589</v>
      </c>
      <c r="AV623" s="3"/>
    </row>
    <row r="624" spans="18:48" x14ac:dyDescent="0.25">
      <c r="R624" t="e">
        <f>VLOOKUP(I:I,#REF!,2,0)</f>
        <v>#REF!</v>
      </c>
      <c r="AT624" s="3"/>
      <c r="AU624" t="s">
        <v>590</v>
      </c>
      <c r="AV624" s="3"/>
    </row>
    <row r="625" spans="18:48" x14ac:dyDescent="0.25">
      <c r="R625" t="e">
        <f>VLOOKUP(I:I,#REF!,2,0)</f>
        <v>#REF!</v>
      </c>
      <c r="AT625" s="3"/>
      <c r="AU625" t="s">
        <v>591</v>
      </c>
      <c r="AV625" s="3"/>
    </row>
    <row r="626" spans="18:48" x14ac:dyDescent="0.25">
      <c r="R626" t="e">
        <f>VLOOKUP(I:I,#REF!,2,0)</f>
        <v>#REF!</v>
      </c>
      <c r="AT626" s="3"/>
      <c r="AU626" t="s">
        <v>592</v>
      </c>
      <c r="AV626" s="3"/>
    </row>
    <row r="627" spans="18:48" x14ac:dyDescent="0.25">
      <c r="R627" t="e">
        <f>VLOOKUP(I:I,#REF!,2,0)</f>
        <v>#REF!</v>
      </c>
      <c r="AT627" s="3"/>
      <c r="AU627" t="s">
        <v>593</v>
      </c>
      <c r="AV627" s="3"/>
    </row>
    <row r="628" spans="18:48" x14ac:dyDescent="0.25">
      <c r="R628" t="e">
        <f>VLOOKUP(I:I,#REF!,2,0)</f>
        <v>#REF!</v>
      </c>
      <c r="AT628" s="3"/>
      <c r="AU628" t="s">
        <v>594</v>
      </c>
      <c r="AV628" s="3"/>
    </row>
    <row r="629" spans="18:48" x14ac:dyDescent="0.25">
      <c r="R629" t="e">
        <f>VLOOKUP(I:I,#REF!,2,0)</f>
        <v>#REF!</v>
      </c>
      <c r="AT629" s="3"/>
      <c r="AU629" t="s">
        <v>595</v>
      </c>
      <c r="AV629" s="3"/>
    </row>
    <row r="630" spans="18:48" x14ac:dyDescent="0.25">
      <c r="R630" t="e">
        <f>VLOOKUP(I:I,#REF!,2,0)</f>
        <v>#REF!</v>
      </c>
      <c r="AT630" s="3"/>
      <c r="AU630" t="s">
        <v>596</v>
      </c>
      <c r="AV630" s="3"/>
    </row>
    <row r="631" spans="18:48" x14ac:dyDescent="0.25">
      <c r="R631" t="e">
        <f>VLOOKUP(I:I,#REF!,2,0)</f>
        <v>#REF!</v>
      </c>
      <c r="AT631" s="3"/>
      <c r="AU631" t="s">
        <v>597</v>
      </c>
      <c r="AV631" s="3"/>
    </row>
    <row r="632" spans="18:48" x14ac:dyDescent="0.25">
      <c r="R632" t="e">
        <f>VLOOKUP(I:I,#REF!,2,0)</f>
        <v>#REF!</v>
      </c>
      <c r="AT632" s="3"/>
      <c r="AU632" t="s">
        <v>598</v>
      </c>
      <c r="AV632" s="3"/>
    </row>
    <row r="633" spans="18:48" x14ac:dyDescent="0.25">
      <c r="R633" t="e">
        <f>VLOOKUP(I:I,#REF!,2,0)</f>
        <v>#REF!</v>
      </c>
      <c r="AT633" s="3"/>
      <c r="AU633" t="s">
        <v>599</v>
      </c>
      <c r="AV633" s="3"/>
    </row>
    <row r="634" spans="18:48" x14ac:dyDescent="0.25">
      <c r="R634" t="e">
        <f>VLOOKUP(I:I,#REF!,2,0)</f>
        <v>#REF!</v>
      </c>
      <c r="AT634" s="3"/>
      <c r="AU634" t="s">
        <v>600</v>
      </c>
      <c r="AV634" s="3"/>
    </row>
    <row r="635" spans="18:48" x14ac:dyDescent="0.25">
      <c r="R635" t="e">
        <f>VLOOKUP(I:I,#REF!,2,0)</f>
        <v>#REF!</v>
      </c>
      <c r="AT635" s="3"/>
      <c r="AU635" t="s">
        <v>601</v>
      </c>
      <c r="AV635" s="3"/>
    </row>
    <row r="636" spans="18:48" x14ac:dyDescent="0.25">
      <c r="R636" t="e">
        <f>VLOOKUP(I:I,#REF!,2,0)</f>
        <v>#REF!</v>
      </c>
      <c r="AT636" s="3"/>
      <c r="AU636" t="s">
        <v>602</v>
      </c>
      <c r="AV636" s="3"/>
    </row>
    <row r="637" spans="18:48" x14ac:dyDescent="0.25">
      <c r="R637" t="e">
        <f>VLOOKUP(I:I,#REF!,2,0)</f>
        <v>#REF!</v>
      </c>
      <c r="AT637" s="3"/>
      <c r="AU637" t="s">
        <v>603</v>
      </c>
      <c r="AV637" s="3"/>
    </row>
    <row r="638" spans="18:48" x14ac:dyDescent="0.25">
      <c r="R638" t="e">
        <f>VLOOKUP(I:I,#REF!,2,0)</f>
        <v>#REF!</v>
      </c>
      <c r="AT638" s="3"/>
      <c r="AU638" t="s">
        <v>604</v>
      </c>
      <c r="AV638" s="3"/>
    </row>
    <row r="639" spans="18:48" x14ac:dyDescent="0.25">
      <c r="R639" t="e">
        <f>VLOOKUP(I:I,#REF!,2,0)</f>
        <v>#REF!</v>
      </c>
      <c r="AT639" s="3"/>
      <c r="AU639" t="s">
        <v>605</v>
      </c>
      <c r="AV639" s="3"/>
    </row>
    <row r="640" spans="18:48" x14ac:dyDescent="0.25">
      <c r="R640" t="e">
        <f>VLOOKUP(I:I,#REF!,2,0)</f>
        <v>#REF!</v>
      </c>
      <c r="AT640" s="3"/>
      <c r="AU640" t="s">
        <v>606</v>
      </c>
      <c r="AV640" s="3"/>
    </row>
    <row r="641" spans="18:48" x14ac:dyDescent="0.25">
      <c r="R641" t="e">
        <f>VLOOKUP(I:I,#REF!,2,0)</f>
        <v>#REF!</v>
      </c>
      <c r="AT641" s="3"/>
      <c r="AU641" t="s">
        <v>607</v>
      </c>
      <c r="AV641" s="3"/>
    </row>
    <row r="642" spans="18:48" x14ac:dyDescent="0.25">
      <c r="R642" t="e">
        <f>VLOOKUP(I:I,#REF!,2,0)</f>
        <v>#REF!</v>
      </c>
      <c r="AT642" s="3"/>
      <c r="AU642" t="s">
        <v>608</v>
      </c>
      <c r="AV642" s="3"/>
    </row>
    <row r="643" spans="18:48" x14ac:dyDescent="0.25">
      <c r="R643" t="e">
        <f>VLOOKUP(I:I,#REF!,2,0)</f>
        <v>#REF!</v>
      </c>
      <c r="AT643" s="3"/>
      <c r="AU643" t="s">
        <v>609</v>
      </c>
      <c r="AV643" s="3"/>
    </row>
    <row r="644" spans="18:48" x14ac:dyDescent="0.25">
      <c r="R644" t="e">
        <f>VLOOKUP(I:I,#REF!,2,0)</f>
        <v>#REF!</v>
      </c>
      <c r="AT644" s="3"/>
      <c r="AU644" t="s">
        <v>610</v>
      </c>
      <c r="AV644" s="3"/>
    </row>
    <row r="645" spans="18:48" x14ac:dyDescent="0.25">
      <c r="R645" t="e">
        <f>VLOOKUP(I:I,#REF!,2,0)</f>
        <v>#REF!</v>
      </c>
      <c r="AT645" s="3"/>
      <c r="AU645" t="s">
        <v>611</v>
      </c>
      <c r="AV645" s="3"/>
    </row>
    <row r="646" spans="18:48" x14ac:dyDescent="0.25">
      <c r="R646" t="e">
        <f>VLOOKUP(I:I,#REF!,2,0)</f>
        <v>#REF!</v>
      </c>
      <c r="AT646" s="3"/>
      <c r="AU646" t="s">
        <v>612</v>
      </c>
      <c r="AV646" s="3"/>
    </row>
    <row r="647" spans="18:48" x14ac:dyDescent="0.25">
      <c r="R647" t="e">
        <f>VLOOKUP(I:I,#REF!,2,0)</f>
        <v>#REF!</v>
      </c>
      <c r="AT647" s="3"/>
      <c r="AU647" t="s">
        <v>613</v>
      </c>
      <c r="AV647" s="3"/>
    </row>
    <row r="648" spans="18:48" x14ac:dyDescent="0.25">
      <c r="R648" t="e">
        <f>VLOOKUP(I:I,#REF!,2,0)</f>
        <v>#REF!</v>
      </c>
      <c r="AT648" s="3"/>
      <c r="AU648" t="s">
        <v>614</v>
      </c>
      <c r="AV648" s="3"/>
    </row>
    <row r="649" spans="18:48" x14ac:dyDescent="0.25">
      <c r="R649" t="e">
        <f>VLOOKUP(I:I,#REF!,2,0)</f>
        <v>#REF!</v>
      </c>
      <c r="AT649" s="3"/>
      <c r="AU649" t="s">
        <v>615</v>
      </c>
      <c r="AV649" s="3"/>
    </row>
    <row r="650" spans="18:48" x14ac:dyDescent="0.25">
      <c r="R650" t="e">
        <f>VLOOKUP(I:I,#REF!,2,0)</f>
        <v>#REF!</v>
      </c>
      <c r="AT650" s="3"/>
      <c r="AU650" t="s">
        <v>616</v>
      </c>
      <c r="AV650" s="3"/>
    </row>
    <row r="651" spans="18:48" x14ac:dyDescent="0.25">
      <c r="R651" t="e">
        <f>VLOOKUP(I:I,#REF!,2,0)</f>
        <v>#REF!</v>
      </c>
      <c r="AT651" s="3"/>
      <c r="AU651" t="s">
        <v>617</v>
      </c>
      <c r="AV651" s="3"/>
    </row>
    <row r="652" spans="18:48" x14ac:dyDescent="0.25">
      <c r="R652" t="e">
        <f>VLOOKUP(I:I,#REF!,2,0)</f>
        <v>#REF!</v>
      </c>
      <c r="AT652" s="3"/>
      <c r="AU652" t="s">
        <v>618</v>
      </c>
      <c r="AV652" s="3"/>
    </row>
    <row r="653" spans="18:48" x14ac:dyDescent="0.25">
      <c r="R653" t="e">
        <f>VLOOKUP(I:I,#REF!,2,0)</f>
        <v>#REF!</v>
      </c>
      <c r="AT653" s="3"/>
      <c r="AU653" t="s">
        <v>619</v>
      </c>
      <c r="AV653" s="3"/>
    </row>
    <row r="654" spans="18:48" x14ac:dyDescent="0.25">
      <c r="R654" t="e">
        <f>VLOOKUP(I:I,#REF!,2,0)</f>
        <v>#REF!</v>
      </c>
      <c r="AT654" s="3"/>
      <c r="AU654" t="s">
        <v>620</v>
      </c>
      <c r="AV654" s="3"/>
    </row>
    <row r="655" spans="18:48" x14ac:dyDescent="0.25">
      <c r="R655" t="e">
        <f>VLOOKUP(I:I,#REF!,2,0)</f>
        <v>#REF!</v>
      </c>
      <c r="AT655" s="3"/>
      <c r="AU655" t="s">
        <v>621</v>
      </c>
      <c r="AV655" s="3"/>
    </row>
    <row r="656" spans="18:48" x14ac:dyDescent="0.25">
      <c r="R656" t="e">
        <f>VLOOKUP(I:I,#REF!,2,0)</f>
        <v>#REF!</v>
      </c>
      <c r="AT656" s="3"/>
      <c r="AU656" t="s">
        <v>622</v>
      </c>
      <c r="AV656" s="3"/>
    </row>
    <row r="657" spans="18:48" x14ac:dyDescent="0.25">
      <c r="R657" t="e">
        <f>VLOOKUP(I:I,#REF!,2,0)</f>
        <v>#REF!</v>
      </c>
      <c r="AT657" s="3"/>
      <c r="AU657" t="s">
        <v>623</v>
      </c>
      <c r="AV657" s="3"/>
    </row>
    <row r="658" spans="18:48" x14ac:dyDescent="0.25">
      <c r="R658" t="e">
        <f>VLOOKUP(I:I,#REF!,2,0)</f>
        <v>#REF!</v>
      </c>
      <c r="AT658" s="3"/>
      <c r="AU658" t="s">
        <v>624</v>
      </c>
      <c r="AV658" s="3"/>
    </row>
    <row r="659" spans="18:48" x14ac:dyDescent="0.25">
      <c r="R659" t="e">
        <f>VLOOKUP(I:I,#REF!,2,0)</f>
        <v>#REF!</v>
      </c>
      <c r="AT659" s="3"/>
      <c r="AU659" t="s">
        <v>625</v>
      </c>
      <c r="AV659" s="3"/>
    </row>
    <row r="660" spans="18:48" x14ac:dyDescent="0.25">
      <c r="R660" t="e">
        <f>VLOOKUP(I:I,#REF!,2,0)</f>
        <v>#REF!</v>
      </c>
      <c r="AT660" s="3"/>
      <c r="AU660" t="s">
        <v>626</v>
      </c>
      <c r="AV660" s="3"/>
    </row>
    <row r="661" spans="18:48" x14ac:dyDescent="0.25">
      <c r="R661" t="e">
        <f>VLOOKUP(I:I,#REF!,2,0)</f>
        <v>#REF!</v>
      </c>
      <c r="AT661" s="3"/>
      <c r="AU661" t="s">
        <v>627</v>
      </c>
      <c r="AV661" s="3"/>
    </row>
    <row r="662" spans="18:48" x14ac:dyDescent="0.25">
      <c r="R662" t="e">
        <f>VLOOKUP(I:I,#REF!,2,0)</f>
        <v>#REF!</v>
      </c>
      <c r="AT662" s="3"/>
      <c r="AU662" t="s">
        <v>628</v>
      </c>
      <c r="AV662" s="3"/>
    </row>
    <row r="663" spans="18:48" x14ac:dyDescent="0.25">
      <c r="R663" t="e">
        <f>VLOOKUP(I:I,#REF!,2,0)</f>
        <v>#REF!</v>
      </c>
      <c r="AT663" s="3"/>
      <c r="AU663" t="s">
        <v>629</v>
      </c>
      <c r="AV663" s="3"/>
    </row>
    <row r="664" spans="18:48" x14ac:dyDescent="0.25">
      <c r="R664" t="e">
        <f>VLOOKUP(I:I,#REF!,2,0)</f>
        <v>#REF!</v>
      </c>
      <c r="AT664" s="3"/>
      <c r="AU664" t="s">
        <v>630</v>
      </c>
      <c r="AV664" s="3"/>
    </row>
    <row r="665" spans="18:48" x14ac:dyDescent="0.25">
      <c r="R665" t="e">
        <f>VLOOKUP(I:I,#REF!,2,0)</f>
        <v>#REF!</v>
      </c>
      <c r="AT665" s="3"/>
      <c r="AU665" t="s">
        <v>631</v>
      </c>
      <c r="AV665" s="3"/>
    </row>
    <row r="666" spans="18:48" x14ac:dyDescent="0.25">
      <c r="R666" t="e">
        <f>VLOOKUP(I:I,#REF!,2,0)</f>
        <v>#REF!</v>
      </c>
      <c r="AT666" s="3"/>
      <c r="AU666" t="s">
        <v>632</v>
      </c>
      <c r="AV666" s="3"/>
    </row>
    <row r="667" spans="18:48" x14ac:dyDescent="0.25">
      <c r="R667" t="e">
        <f>VLOOKUP(I:I,#REF!,2,0)</f>
        <v>#REF!</v>
      </c>
      <c r="AT667" s="3"/>
      <c r="AU667" t="s">
        <v>633</v>
      </c>
      <c r="AV667" s="3"/>
    </row>
    <row r="668" spans="18:48" x14ac:dyDescent="0.25">
      <c r="R668" t="e">
        <f>VLOOKUP(I:I,#REF!,2,0)</f>
        <v>#REF!</v>
      </c>
      <c r="AT668" s="3"/>
      <c r="AU668" t="s">
        <v>634</v>
      </c>
      <c r="AV668" s="3"/>
    </row>
    <row r="669" spans="18:48" x14ac:dyDescent="0.25">
      <c r="R669" t="e">
        <f>VLOOKUP(I:I,#REF!,2,0)</f>
        <v>#REF!</v>
      </c>
      <c r="AT669" s="3"/>
      <c r="AU669" t="s">
        <v>635</v>
      </c>
      <c r="AV669" s="3"/>
    </row>
    <row r="670" spans="18:48" x14ac:dyDescent="0.25">
      <c r="R670" t="e">
        <f>VLOOKUP(I:I,#REF!,2,0)</f>
        <v>#REF!</v>
      </c>
      <c r="AT670" s="3"/>
      <c r="AU670" t="s">
        <v>636</v>
      </c>
      <c r="AV670" s="3"/>
    </row>
    <row r="671" spans="18:48" x14ac:dyDescent="0.25">
      <c r="R671" t="e">
        <f>VLOOKUP(I:I,#REF!,2,0)</f>
        <v>#REF!</v>
      </c>
      <c r="AT671" s="3"/>
      <c r="AU671" t="s">
        <v>637</v>
      </c>
      <c r="AV671" s="3"/>
    </row>
    <row r="672" spans="18:48" x14ac:dyDescent="0.25">
      <c r="R672" t="e">
        <f>VLOOKUP(I:I,#REF!,2,0)</f>
        <v>#REF!</v>
      </c>
      <c r="AT672" s="3"/>
      <c r="AU672" t="s">
        <v>638</v>
      </c>
      <c r="AV672" s="3"/>
    </row>
    <row r="673" spans="18:48" x14ac:dyDescent="0.25">
      <c r="R673" t="e">
        <f>VLOOKUP(I:I,#REF!,2,0)</f>
        <v>#REF!</v>
      </c>
      <c r="AT673" s="3"/>
      <c r="AU673" t="s">
        <v>639</v>
      </c>
      <c r="AV673" s="3"/>
    </row>
    <row r="674" spans="18:48" x14ac:dyDescent="0.25">
      <c r="R674" t="e">
        <f>VLOOKUP(I:I,#REF!,2,0)</f>
        <v>#REF!</v>
      </c>
      <c r="AT674" s="3"/>
      <c r="AU674" t="s">
        <v>640</v>
      </c>
      <c r="AV674" s="3"/>
    </row>
    <row r="675" spans="18:48" x14ac:dyDescent="0.25">
      <c r="R675" t="e">
        <f>VLOOKUP(I:I,#REF!,2,0)</f>
        <v>#REF!</v>
      </c>
      <c r="AT675" s="3"/>
      <c r="AU675" t="s">
        <v>641</v>
      </c>
      <c r="AV675" s="3"/>
    </row>
    <row r="676" spans="18:48" x14ac:dyDescent="0.25">
      <c r="R676" t="e">
        <f>VLOOKUP(I:I,#REF!,2,0)</f>
        <v>#REF!</v>
      </c>
      <c r="AT676" s="3"/>
      <c r="AU676" t="s">
        <v>642</v>
      </c>
      <c r="AV676" s="3"/>
    </row>
    <row r="677" spans="18:48" x14ac:dyDescent="0.25">
      <c r="R677" t="e">
        <f>VLOOKUP(I:I,#REF!,2,0)</f>
        <v>#REF!</v>
      </c>
      <c r="AT677" s="3"/>
      <c r="AU677" t="s">
        <v>643</v>
      </c>
      <c r="AV677" s="3"/>
    </row>
    <row r="678" spans="18:48" x14ac:dyDescent="0.25">
      <c r="R678" t="e">
        <f>VLOOKUP(I:I,#REF!,2,0)</f>
        <v>#REF!</v>
      </c>
      <c r="AT678" s="3"/>
      <c r="AU678" t="s">
        <v>644</v>
      </c>
      <c r="AV678" s="3"/>
    </row>
    <row r="679" spans="18:48" x14ac:dyDescent="0.25">
      <c r="R679" t="e">
        <f>VLOOKUP(I:I,#REF!,2,0)</f>
        <v>#REF!</v>
      </c>
      <c r="AT679" s="3"/>
      <c r="AU679" t="s">
        <v>645</v>
      </c>
      <c r="AV679" s="3"/>
    </row>
    <row r="680" spans="18:48" x14ac:dyDescent="0.25">
      <c r="R680" t="e">
        <f>VLOOKUP(I:I,#REF!,2,0)</f>
        <v>#REF!</v>
      </c>
      <c r="AT680" s="3"/>
      <c r="AU680" t="s">
        <v>646</v>
      </c>
      <c r="AV680" s="3"/>
    </row>
    <row r="681" spans="18:48" x14ac:dyDescent="0.25">
      <c r="R681" t="e">
        <f>VLOOKUP(I:I,#REF!,2,0)</f>
        <v>#REF!</v>
      </c>
      <c r="AT681" s="3"/>
      <c r="AU681" t="s">
        <v>647</v>
      </c>
      <c r="AV681" s="3"/>
    </row>
    <row r="682" spans="18:48" x14ac:dyDescent="0.25">
      <c r="R682" t="e">
        <f>VLOOKUP(I:I,#REF!,2,0)</f>
        <v>#REF!</v>
      </c>
      <c r="AT682" s="3"/>
      <c r="AU682" t="s">
        <v>648</v>
      </c>
      <c r="AV682" s="3"/>
    </row>
    <row r="683" spans="18:48" x14ac:dyDescent="0.25">
      <c r="R683" t="e">
        <f>VLOOKUP(I:I,#REF!,2,0)</f>
        <v>#REF!</v>
      </c>
      <c r="AT683" s="3"/>
      <c r="AU683" t="s">
        <v>649</v>
      </c>
      <c r="AV683" s="3"/>
    </row>
    <row r="684" spans="18:48" x14ac:dyDescent="0.25">
      <c r="R684" t="e">
        <f>VLOOKUP(I:I,#REF!,2,0)</f>
        <v>#REF!</v>
      </c>
      <c r="AT684" s="3"/>
      <c r="AU684" t="s">
        <v>650</v>
      </c>
      <c r="AV684" s="3"/>
    </row>
    <row r="685" spans="18:48" x14ac:dyDescent="0.25">
      <c r="R685" t="e">
        <f>VLOOKUP(I:I,#REF!,2,0)</f>
        <v>#REF!</v>
      </c>
      <c r="AT685" s="3"/>
      <c r="AU685" t="s">
        <v>651</v>
      </c>
      <c r="AV685" s="3"/>
    </row>
    <row r="686" spans="18:48" x14ac:dyDescent="0.25">
      <c r="R686" t="e">
        <f>VLOOKUP(I:I,#REF!,2,0)</f>
        <v>#REF!</v>
      </c>
      <c r="AT686" s="3"/>
      <c r="AU686" t="s">
        <v>652</v>
      </c>
      <c r="AV686" s="3"/>
    </row>
    <row r="687" spans="18:48" x14ac:dyDescent="0.25">
      <c r="R687" t="e">
        <f>VLOOKUP(I:I,#REF!,2,0)</f>
        <v>#REF!</v>
      </c>
      <c r="AT687" s="3"/>
      <c r="AU687" t="s">
        <v>653</v>
      </c>
      <c r="AV687" s="3"/>
    </row>
    <row r="688" spans="18:48" x14ac:dyDescent="0.25">
      <c r="R688" t="e">
        <f>VLOOKUP(I:I,#REF!,2,0)</f>
        <v>#REF!</v>
      </c>
      <c r="AT688" s="3"/>
      <c r="AU688" t="s">
        <v>654</v>
      </c>
      <c r="AV688" s="3"/>
    </row>
    <row r="689" spans="18:48" x14ac:dyDescent="0.25">
      <c r="R689" t="e">
        <f>VLOOKUP(I:I,#REF!,2,0)</f>
        <v>#REF!</v>
      </c>
      <c r="AT689" s="3"/>
      <c r="AU689" t="s">
        <v>655</v>
      </c>
      <c r="AV689" s="3"/>
    </row>
    <row r="690" spans="18:48" x14ac:dyDescent="0.25">
      <c r="R690" t="e">
        <f>VLOOKUP(I:I,#REF!,2,0)</f>
        <v>#REF!</v>
      </c>
      <c r="AT690" s="3"/>
      <c r="AU690" t="s">
        <v>656</v>
      </c>
      <c r="AV690" s="3"/>
    </row>
    <row r="691" spans="18:48" x14ac:dyDescent="0.25">
      <c r="R691" t="e">
        <f>VLOOKUP(I:I,#REF!,2,0)</f>
        <v>#REF!</v>
      </c>
      <c r="AT691" s="3"/>
      <c r="AU691" t="s">
        <v>657</v>
      </c>
      <c r="AV691" s="3"/>
    </row>
    <row r="692" spans="18:48" x14ac:dyDescent="0.25">
      <c r="R692" t="e">
        <f>VLOOKUP(I:I,#REF!,2,0)</f>
        <v>#REF!</v>
      </c>
      <c r="AT692" s="3"/>
      <c r="AU692" t="s">
        <v>658</v>
      </c>
      <c r="AV692" s="3"/>
    </row>
    <row r="693" spans="18:48" x14ac:dyDescent="0.25">
      <c r="R693" t="e">
        <f>VLOOKUP(I:I,#REF!,2,0)</f>
        <v>#REF!</v>
      </c>
      <c r="AT693" s="3"/>
      <c r="AU693" t="s">
        <v>659</v>
      </c>
      <c r="AV693" s="3"/>
    </row>
    <row r="694" spans="18:48" x14ac:dyDescent="0.25">
      <c r="R694" t="e">
        <f>VLOOKUP(I:I,#REF!,2,0)</f>
        <v>#REF!</v>
      </c>
      <c r="AT694" s="3"/>
      <c r="AU694" t="s">
        <v>660</v>
      </c>
      <c r="AV694" s="3"/>
    </row>
    <row r="695" spans="18:48" x14ac:dyDescent="0.25">
      <c r="R695" t="e">
        <f>VLOOKUP(I:I,#REF!,2,0)</f>
        <v>#REF!</v>
      </c>
      <c r="AT695" s="3"/>
      <c r="AU695" t="s">
        <v>661</v>
      </c>
      <c r="AV695" s="3"/>
    </row>
    <row r="696" spans="18:48" x14ac:dyDescent="0.25">
      <c r="R696" t="e">
        <f>VLOOKUP(I:I,#REF!,2,0)</f>
        <v>#REF!</v>
      </c>
      <c r="AT696" s="3"/>
      <c r="AU696" t="s">
        <v>662</v>
      </c>
      <c r="AV696" s="3"/>
    </row>
    <row r="697" spans="18:48" x14ac:dyDescent="0.25">
      <c r="R697" t="e">
        <f>VLOOKUP(I:I,#REF!,2,0)</f>
        <v>#REF!</v>
      </c>
      <c r="AT697" s="3"/>
      <c r="AU697" t="s">
        <v>663</v>
      </c>
      <c r="AV697" s="3"/>
    </row>
    <row r="698" spans="18:48" x14ac:dyDescent="0.25">
      <c r="R698" t="e">
        <f>VLOOKUP(I:I,#REF!,2,0)</f>
        <v>#REF!</v>
      </c>
      <c r="AT698" s="3"/>
      <c r="AU698" t="s">
        <v>664</v>
      </c>
      <c r="AV698" s="3"/>
    </row>
    <row r="699" spans="18:48" x14ac:dyDescent="0.25">
      <c r="R699" t="e">
        <f>VLOOKUP(I:I,#REF!,2,0)</f>
        <v>#REF!</v>
      </c>
      <c r="AT699" s="3"/>
      <c r="AU699" t="s">
        <v>665</v>
      </c>
      <c r="AV699" s="3"/>
    </row>
    <row r="700" spans="18:48" x14ac:dyDescent="0.25">
      <c r="R700" t="e">
        <f>VLOOKUP(I:I,#REF!,2,0)</f>
        <v>#REF!</v>
      </c>
      <c r="AT700" s="3"/>
      <c r="AU700" t="s">
        <v>666</v>
      </c>
      <c r="AV700" s="3"/>
    </row>
    <row r="701" spans="18:48" x14ac:dyDescent="0.25">
      <c r="R701" t="e">
        <f>VLOOKUP(I:I,#REF!,2,0)</f>
        <v>#REF!</v>
      </c>
      <c r="AT701" s="3"/>
      <c r="AU701" t="s">
        <v>667</v>
      </c>
      <c r="AV701" s="3"/>
    </row>
    <row r="702" spans="18:48" x14ac:dyDescent="0.25">
      <c r="R702" t="e">
        <f>VLOOKUP(I:I,#REF!,2,0)</f>
        <v>#REF!</v>
      </c>
      <c r="AT702" s="3"/>
      <c r="AU702" t="s">
        <v>668</v>
      </c>
      <c r="AV702" s="3"/>
    </row>
    <row r="703" spans="18:48" x14ac:dyDescent="0.25">
      <c r="R703" t="e">
        <f>VLOOKUP(I:I,#REF!,2,0)</f>
        <v>#REF!</v>
      </c>
      <c r="AT703" s="3"/>
      <c r="AU703" t="s">
        <v>669</v>
      </c>
      <c r="AV703" s="3"/>
    </row>
    <row r="704" spans="18:48" x14ac:dyDescent="0.25">
      <c r="R704" t="e">
        <f>VLOOKUP(I:I,#REF!,2,0)</f>
        <v>#REF!</v>
      </c>
      <c r="AT704" s="3"/>
      <c r="AU704" t="s">
        <v>670</v>
      </c>
      <c r="AV704" s="3"/>
    </row>
    <row r="705" spans="18:48" x14ac:dyDescent="0.25">
      <c r="R705" t="e">
        <f>VLOOKUP(I:I,#REF!,2,0)</f>
        <v>#REF!</v>
      </c>
      <c r="AT705" s="3"/>
      <c r="AU705" t="s">
        <v>671</v>
      </c>
      <c r="AV705" s="3"/>
    </row>
    <row r="706" spans="18:48" x14ac:dyDescent="0.25">
      <c r="R706" t="e">
        <f>VLOOKUP(I:I,#REF!,2,0)</f>
        <v>#REF!</v>
      </c>
      <c r="AT706" s="3"/>
      <c r="AU706" t="s">
        <v>672</v>
      </c>
      <c r="AV706" s="3"/>
    </row>
    <row r="707" spans="18:48" x14ac:dyDescent="0.25">
      <c r="R707" t="e">
        <f>VLOOKUP(I:I,#REF!,2,0)</f>
        <v>#REF!</v>
      </c>
      <c r="AT707" s="3"/>
      <c r="AU707" t="s">
        <v>673</v>
      </c>
      <c r="AV707" s="3"/>
    </row>
    <row r="708" spans="18:48" x14ac:dyDescent="0.25">
      <c r="R708" t="e">
        <f>VLOOKUP(I:I,#REF!,2,0)</f>
        <v>#REF!</v>
      </c>
      <c r="AT708" s="3"/>
      <c r="AU708" t="s">
        <v>674</v>
      </c>
      <c r="AV708" s="3"/>
    </row>
    <row r="709" spans="18:48" x14ac:dyDescent="0.25">
      <c r="R709" t="e">
        <f>VLOOKUP(I:I,#REF!,2,0)</f>
        <v>#REF!</v>
      </c>
      <c r="AT709" s="3"/>
      <c r="AU709" t="s">
        <v>675</v>
      </c>
      <c r="AV709" s="3"/>
    </row>
    <row r="710" spans="18:48" x14ac:dyDescent="0.25">
      <c r="R710" t="e">
        <f>VLOOKUP(I:I,#REF!,2,0)</f>
        <v>#REF!</v>
      </c>
      <c r="AT710" s="3"/>
      <c r="AU710" t="s">
        <v>676</v>
      </c>
      <c r="AV710" s="3"/>
    </row>
    <row r="711" spans="18:48" x14ac:dyDescent="0.25">
      <c r="R711" t="e">
        <f>VLOOKUP(I:I,#REF!,2,0)</f>
        <v>#REF!</v>
      </c>
      <c r="AT711" s="3"/>
      <c r="AU711" t="s">
        <v>677</v>
      </c>
      <c r="AV711" s="3"/>
    </row>
    <row r="712" spans="18:48" x14ac:dyDescent="0.25">
      <c r="R712" t="e">
        <f>VLOOKUP(I:I,#REF!,2,0)</f>
        <v>#REF!</v>
      </c>
      <c r="AT712" s="3"/>
      <c r="AU712" t="s">
        <v>678</v>
      </c>
      <c r="AV712" s="3"/>
    </row>
    <row r="713" spans="18:48" x14ac:dyDescent="0.25">
      <c r="R713" t="e">
        <f>VLOOKUP(I:I,#REF!,2,0)</f>
        <v>#REF!</v>
      </c>
      <c r="AT713" s="3"/>
      <c r="AU713" t="s">
        <v>679</v>
      </c>
      <c r="AV713" s="3"/>
    </row>
    <row r="714" spans="18:48" x14ac:dyDescent="0.25">
      <c r="R714" t="e">
        <f>VLOOKUP(I:I,#REF!,2,0)</f>
        <v>#REF!</v>
      </c>
      <c r="AT714" s="3"/>
      <c r="AU714" t="s">
        <v>680</v>
      </c>
      <c r="AV714" s="3"/>
    </row>
    <row r="715" spans="18:48" x14ac:dyDescent="0.25">
      <c r="R715" t="e">
        <f>VLOOKUP(I:I,#REF!,2,0)</f>
        <v>#REF!</v>
      </c>
      <c r="AT715" s="3"/>
      <c r="AU715" t="s">
        <v>681</v>
      </c>
      <c r="AV715" s="3"/>
    </row>
    <row r="716" spans="18:48" x14ac:dyDescent="0.25">
      <c r="R716" t="e">
        <f>VLOOKUP(I:I,#REF!,2,0)</f>
        <v>#REF!</v>
      </c>
      <c r="AT716" s="3"/>
      <c r="AU716" t="s">
        <v>682</v>
      </c>
      <c r="AV716" s="3"/>
    </row>
    <row r="717" spans="18:48" x14ac:dyDescent="0.25">
      <c r="R717" t="e">
        <f>VLOOKUP(I:I,#REF!,2,0)</f>
        <v>#REF!</v>
      </c>
      <c r="AT717" s="3"/>
      <c r="AU717" t="s">
        <v>683</v>
      </c>
      <c r="AV717" s="3"/>
    </row>
    <row r="718" spans="18:48" x14ac:dyDescent="0.25">
      <c r="R718" t="e">
        <f>VLOOKUP(I:I,#REF!,2,0)</f>
        <v>#REF!</v>
      </c>
      <c r="AT718" s="3"/>
      <c r="AU718" t="s">
        <v>684</v>
      </c>
      <c r="AV718" s="3"/>
    </row>
    <row r="719" spans="18:48" x14ac:dyDescent="0.25">
      <c r="R719" t="e">
        <f>VLOOKUP(I:I,#REF!,2,0)</f>
        <v>#REF!</v>
      </c>
      <c r="AT719" s="3"/>
      <c r="AU719" t="s">
        <v>685</v>
      </c>
      <c r="AV719" s="3"/>
    </row>
    <row r="720" spans="18:48" x14ac:dyDescent="0.25">
      <c r="R720" t="e">
        <f>VLOOKUP(I:I,#REF!,2,0)</f>
        <v>#REF!</v>
      </c>
      <c r="AT720" s="3"/>
      <c r="AU720" t="s">
        <v>686</v>
      </c>
      <c r="AV720" s="3"/>
    </row>
    <row r="721" spans="18:48" x14ac:dyDescent="0.25">
      <c r="R721" t="e">
        <f>VLOOKUP(I:I,#REF!,2,0)</f>
        <v>#REF!</v>
      </c>
      <c r="AT721" s="3"/>
      <c r="AU721" t="s">
        <v>687</v>
      </c>
      <c r="AV721" s="3"/>
    </row>
    <row r="722" spans="18:48" x14ac:dyDescent="0.25">
      <c r="R722" t="e">
        <f>VLOOKUP(I:I,#REF!,2,0)</f>
        <v>#REF!</v>
      </c>
      <c r="AT722" s="3"/>
      <c r="AU722" t="s">
        <v>688</v>
      </c>
      <c r="AV722" s="3"/>
    </row>
    <row r="723" spans="18:48" x14ac:dyDescent="0.25">
      <c r="R723" t="e">
        <f>VLOOKUP(I:I,#REF!,2,0)</f>
        <v>#REF!</v>
      </c>
      <c r="AT723" s="3"/>
      <c r="AU723" t="s">
        <v>689</v>
      </c>
      <c r="AV723" s="3"/>
    </row>
    <row r="724" spans="18:48" x14ac:dyDescent="0.25">
      <c r="R724" t="e">
        <f>VLOOKUP(I:I,#REF!,2,0)</f>
        <v>#REF!</v>
      </c>
      <c r="AT724" s="3"/>
      <c r="AU724" t="s">
        <v>690</v>
      </c>
      <c r="AV724" s="3"/>
    </row>
    <row r="725" spans="18:48" x14ac:dyDescent="0.25">
      <c r="R725" t="e">
        <f>VLOOKUP(I:I,#REF!,2,0)</f>
        <v>#REF!</v>
      </c>
      <c r="AT725" s="3"/>
      <c r="AU725" t="s">
        <v>691</v>
      </c>
      <c r="AV725" s="3"/>
    </row>
    <row r="726" spans="18:48" x14ac:dyDescent="0.25">
      <c r="R726" t="e">
        <f>VLOOKUP(I:I,#REF!,2,0)</f>
        <v>#REF!</v>
      </c>
      <c r="AT726" s="3"/>
      <c r="AU726" t="s">
        <v>692</v>
      </c>
      <c r="AV726" s="3"/>
    </row>
    <row r="727" spans="18:48" x14ac:dyDescent="0.25">
      <c r="R727" t="e">
        <f>VLOOKUP(I:I,#REF!,2,0)</f>
        <v>#REF!</v>
      </c>
      <c r="AT727" s="3"/>
      <c r="AU727" t="s">
        <v>693</v>
      </c>
      <c r="AV727" s="3"/>
    </row>
    <row r="728" spans="18:48" x14ac:dyDescent="0.25">
      <c r="R728" t="e">
        <f>VLOOKUP(I:I,#REF!,2,0)</f>
        <v>#REF!</v>
      </c>
      <c r="AT728" s="3"/>
      <c r="AU728" t="s">
        <v>694</v>
      </c>
      <c r="AV728" s="3"/>
    </row>
    <row r="729" spans="18:48" x14ac:dyDescent="0.25">
      <c r="R729" t="e">
        <f>VLOOKUP(I:I,#REF!,2,0)</f>
        <v>#REF!</v>
      </c>
      <c r="AT729" s="3"/>
      <c r="AU729" t="s">
        <v>695</v>
      </c>
      <c r="AV729" s="3"/>
    </row>
    <row r="730" spans="18:48" x14ac:dyDescent="0.25">
      <c r="R730" t="e">
        <f>VLOOKUP(I:I,#REF!,2,0)</f>
        <v>#REF!</v>
      </c>
      <c r="AT730" s="3"/>
      <c r="AU730" t="s">
        <v>696</v>
      </c>
      <c r="AV730" s="3"/>
    </row>
    <row r="731" spans="18:48" x14ac:dyDescent="0.25">
      <c r="R731" t="e">
        <f>VLOOKUP(I:I,#REF!,2,0)</f>
        <v>#REF!</v>
      </c>
      <c r="AT731" s="3"/>
      <c r="AU731" t="s">
        <v>697</v>
      </c>
      <c r="AV731" s="3"/>
    </row>
    <row r="732" spans="18:48" x14ac:dyDescent="0.25">
      <c r="R732" t="e">
        <f>VLOOKUP(I:I,#REF!,2,0)</f>
        <v>#REF!</v>
      </c>
      <c r="AT732" s="3"/>
      <c r="AU732" t="s">
        <v>698</v>
      </c>
      <c r="AV732" s="3"/>
    </row>
    <row r="733" spans="18:48" x14ac:dyDescent="0.25">
      <c r="R733" t="e">
        <f>VLOOKUP(I:I,#REF!,2,0)</f>
        <v>#REF!</v>
      </c>
      <c r="AT733" s="3"/>
      <c r="AU733" t="s">
        <v>699</v>
      </c>
      <c r="AV733" s="3"/>
    </row>
    <row r="734" spans="18:48" x14ac:dyDescent="0.25">
      <c r="R734" t="e">
        <f>VLOOKUP(I:I,#REF!,2,0)</f>
        <v>#REF!</v>
      </c>
      <c r="AT734" s="3"/>
      <c r="AU734" t="s">
        <v>700</v>
      </c>
      <c r="AV734" s="3"/>
    </row>
    <row r="735" spans="18:48" x14ac:dyDescent="0.25">
      <c r="R735" t="e">
        <f>VLOOKUP(I:I,#REF!,2,0)</f>
        <v>#REF!</v>
      </c>
      <c r="AT735" s="3"/>
      <c r="AU735" t="s">
        <v>701</v>
      </c>
      <c r="AV735" s="3"/>
    </row>
    <row r="736" spans="18:48" x14ac:dyDescent="0.25">
      <c r="R736" t="e">
        <f>VLOOKUP(I:I,#REF!,2,0)</f>
        <v>#REF!</v>
      </c>
      <c r="AT736" s="3"/>
      <c r="AU736" t="s">
        <v>702</v>
      </c>
      <c r="AV736" s="3"/>
    </row>
    <row r="737" spans="18:48" x14ac:dyDescent="0.25">
      <c r="R737" t="e">
        <f>VLOOKUP(I:I,#REF!,2,0)</f>
        <v>#REF!</v>
      </c>
      <c r="AT737" s="3"/>
      <c r="AU737" t="s">
        <v>703</v>
      </c>
      <c r="AV737" s="3"/>
    </row>
    <row r="738" spans="18:48" x14ac:dyDescent="0.25">
      <c r="R738" t="e">
        <f>VLOOKUP(I:I,#REF!,2,0)</f>
        <v>#REF!</v>
      </c>
      <c r="AT738" s="3"/>
      <c r="AU738" t="s">
        <v>704</v>
      </c>
      <c r="AV738" s="3"/>
    </row>
    <row r="739" spans="18:48" x14ac:dyDescent="0.25">
      <c r="R739" t="e">
        <f>VLOOKUP(I:I,#REF!,2,0)</f>
        <v>#REF!</v>
      </c>
      <c r="AT739" s="3"/>
      <c r="AU739" t="s">
        <v>705</v>
      </c>
      <c r="AV739" s="3"/>
    </row>
    <row r="740" spans="18:48" x14ac:dyDescent="0.25">
      <c r="R740" t="e">
        <f>VLOOKUP(I:I,#REF!,2,0)</f>
        <v>#REF!</v>
      </c>
      <c r="AT740" s="3"/>
      <c r="AU740" t="s">
        <v>706</v>
      </c>
      <c r="AV740" s="3"/>
    </row>
    <row r="741" spans="18:48" x14ac:dyDescent="0.25">
      <c r="R741" t="e">
        <f>VLOOKUP(I:I,#REF!,2,0)</f>
        <v>#REF!</v>
      </c>
      <c r="AT741" s="3"/>
      <c r="AU741" t="s">
        <v>707</v>
      </c>
      <c r="AV741" s="3"/>
    </row>
    <row r="742" spans="18:48" x14ac:dyDescent="0.25">
      <c r="R742" t="e">
        <f>VLOOKUP(I:I,#REF!,2,0)</f>
        <v>#REF!</v>
      </c>
      <c r="AT742" s="3"/>
      <c r="AU742" t="s">
        <v>708</v>
      </c>
      <c r="AV742" s="3"/>
    </row>
    <row r="743" spans="18:48" x14ac:dyDescent="0.25">
      <c r="R743" t="e">
        <f>VLOOKUP(I:I,#REF!,2,0)</f>
        <v>#REF!</v>
      </c>
      <c r="AT743" s="3"/>
      <c r="AU743" t="s">
        <v>709</v>
      </c>
      <c r="AV743" s="3"/>
    </row>
    <row r="744" spans="18:48" x14ac:dyDescent="0.25">
      <c r="R744" t="e">
        <f>VLOOKUP(I:I,#REF!,2,0)</f>
        <v>#REF!</v>
      </c>
      <c r="AT744" s="3"/>
      <c r="AU744" t="s">
        <v>710</v>
      </c>
      <c r="AV744" s="3"/>
    </row>
    <row r="745" spans="18:48" x14ac:dyDescent="0.25">
      <c r="R745" t="e">
        <f>VLOOKUP(I:I,#REF!,2,0)</f>
        <v>#REF!</v>
      </c>
      <c r="AT745" s="3"/>
      <c r="AU745" t="s">
        <v>711</v>
      </c>
      <c r="AV745" s="3"/>
    </row>
    <row r="746" spans="18:48" x14ac:dyDescent="0.25">
      <c r="R746" t="e">
        <f>VLOOKUP(I:I,#REF!,2,0)</f>
        <v>#REF!</v>
      </c>
      <c r="AT746" s="3"/>
      <c r="AU746" t="s">
        <v>712</v>
      </c>
      <c r="AV746" s="3"/>
    </row>
    <row r="747" spans="18:48" x14ac:dyDescent="0.25">
      <c r="R747" t="e">
        <f>VLOOKUP(I:I,#REF!,2,0)</f>
        <v>#REF!</v>
      </c>
      <c r="AT747" s="3"/>
      <c r="AU747" t="s">
        <v>713</v>
      </c>
      <c r="AV747" s="3"/>
    </row>
    <row r="748" spans="18:48" x14ac:dyDescent="0.25">
      <c r="R748" t="e">
        <f>VLOOKUP(I:I,#REF!,2,0)</f>
        <v>#REF!</v>
      </c>
      <c r="AT748" s="3"/>
      <c r="AU748" t="s">
        <v>714</v>
      </c>
      <c r="AV748" s="3"/>
    </row>
    <row r="749" spans="18:48" x14ac:dyDescent="0.25">
      <c r="R749" t="e">
        <f>VLOOKUP(I:I,#REF!,2,0)</f>
        <v>#REF!</v>
      </c>
      <c r="AT749" s="3"/>
      <c r="AU749" t="s">
        <v>715</v>
      </c>
      <c r="AV749" s="3"/>
    </row>
    <row r="750" spans="18:48" x14ac:dyDescent="0.25">
      <c r="R750" t="e">
        <f>VLOOKUP(I:I,#REF!,2,0)</f>
        <v>#REF!</v>
      </c>
      <c r="AT750" s="3"/>
      <c r="AU750" t="s">
        <v>716</v>
      </c>
      <c r="AV750" s="3"/>
    </row>
    <row r="751" spans="18:48" x14ac:dyDescent="0.25">
      <c r="R751" t="e">
        <f>VLOOKUP(I:I,#REF!,2,0)</f>
        <v>#REF!</v>
      </c>
      <c r="AT751" s="3"/>
      <c r="AU751" t="s">
        <v>1440</v>
      </c>
      <c r="AV751" s="3"/>
    </row>
    <row r="752" spans="18:48" x14ac:dyDescent="0.25">
      <c r="R752" t="e">
        <f>VLOOKUP(I:I,#REF!,2,0)</f>
        <v>#REF!</v>
      </c>
      <c r="AT752" s="3"/>
      <c r="AU752" t="s">
        <v>717</v>
      </c>
      <c r="AV752" s="3"/>
    </row>
    <row r="753" spans="18:48" x14ac:dyDescent="0.25">
      <c r="R753" t="e">
        <f>VLOOKUP(I:I,#REF!,2,0)</f>
        <v>#REF!</v>
      </c>
      <c r="AT753" s="3"/>
      <c r="AU753" t="s">
        <v>718</v>
      </c>
      <c r="AV753" s="3"/>
    </row>
    <row r="754" spans="18:48" x14ac:dyDescent="0.25">
      <c r="R754" t="e">
        <f>VLOOKUP(I:I,#REF!,2,0)</f>
        <v>#REF!</v>
      </c>
      <c r="AT754" s="3"/>
      <c r="AU754" t="s">
        <v>719</v>
      </c>
      <c r="AV754" s="3"/>
    </row>
    <row r="755" spans="18:48" x14ac:dyDescent="0.25">
      <c r="R755" t="e">
        <f>VLOOKUP(I:I,#REF!,2,0)</f>
        <v>#REF!</v>
      </c>
      <c r="AT755" s="3"/>
      <c r="AU755" t="s">
        <v>720</v>
      </c>
      <c r="AV755" s="3"/>
    </row>
    <row r="756" spans="18:48" x14ac:dyDescent="0.25">
      <c r="R756" t="e">
        <f>VLOOKUP(I:I,#REF!,2,0)</f>
        <v>#REF!</v>
      </c>
      <c r="AT756" s="3"/>
      <c r="AU756" t="s">
        <v>721</v>
      </c>
      <c r="AV756" s="3"/>
    </row>
    <row r="757" spans="18:48" x14ac:dyDescent="0.25">
      <c r="R757" t="e">
        <f>VLOOKUP(I:I,#REF!,2,0)</f>
        <v>#REF!</v>
      </c>
      <c r="AT757" s="3"/>
      <c r="AU757" t="s">
        <v>722</v>
      </c>
      <c r="AV757" s="3"/>
    </row>
    <row r="758" spans="18:48" x14ac:dyDescent="0.25">
      <c r="R758" t="e">
        <f>VLOOKUP(I:I,#REF!,2,0)</f>
        <v>#REF!</v>
      </c>
      <c r="AT758" s="3"/>
      <c r="AU758" t="s">
        <v>723</v>
      </c>
      <c r="AV758" s="3"/>
    </row>
    <row r="759" spans="18:48" x14ac:dyDescent="0.25">
      <c r="R759" t="e">
        <f>VLOOKUP(I:I,#REF!,2,0)</f>
        <v>#REF!</v>
      </c>
      <c r="AT759" s="3"/>
      <c r="AU759" t="s">
        <v>724</v>
      </c>
      <c r="AV759" s="3"/>
    </row>
    <row r="760" spans="18:48" x14ac:dyDescent="0.25">
      <c r="R760" t="e">
        <f>VLOOKUP(I:I,#REF!,2,0)</f>
        <v>#REF!</v>
      </c>
      <c r="AT760" s="3"/>
      <c r="AU760" t="s">
        <v>725</v>
      </c>
      <c r="AV760" s="3"/>
    </row>
    <row r="761" spans="18:48" x14ac:dyDescent="0.25">
      <c r="R761" t="e">
        <f>VLOOKUP(I:I,#REF!,2,0)</f>
        <v>#REF!</v>
      </c>
      <c r="AT761" s="3"/>
      <c r="AU761" t="s">
        <v>726</v>
      </c>
      <c r="AV761" s="3"/>
    </row>
    <row r="762" spans="18:48" x14ac:dyDescent="0.25">
      <c r="R762" t="e">
        <f>VLOOKUP(I:I,#REF!,2,0)</f>
        <v>#REF!</v>
      </c>
      <c r="AT762" s="3"/>
      <c r="AU762" t="s">
        <v>727</v>
      </c>
      <c r="AV762" s="3"/>
    </row>
    <row r="763" spans="18:48" x14ac:dyDescent="0.25">
      <c r="R763" t="e">
        <f>VLOOKUP(I:I,#REF!,2,0)</f>
        <v>#REF!</v>
      </c>
      <c r="AT763" s="3"/>
      <c r="AU763" t="s">
        <v>728</v>
      </c>
      <c r="AV763" s="3"/>
    </row>
    <row r="764" spans="18:48" x14ac:dyDescent="0.25">
      <c r="R764" t="e">
        <f>VLOOKUP(I:I,#REF!,2,0)</f>
        <v>#REF!</v>
      </c>
      <c r="AT764" s="3"/>
      <c r="AU764" t="s">
        <v>729</v>
      </c>
      <c r="AV764" s="3"/>
    </row>
    <row r="765" spans="18:48" x14ac:dyDescent="0.25">
      <c r="R765" t="e">
        <f>VLOOKUP(I:I,#REF!,2,0)</f>
        <v>#REF!</v>
      </c>
      <c r="AT765" s="3"/>
      <c r="AU765" t="s">
        <v>730</v>
      </c>
      <c r="AV765" s="3"/>
    </row>
    <row r="766" spans="18:48" x14ac:dyDescent="0.25">
      <c r="R766" t="e">
        <f>VLOOKUP(I:I,#REF!,2,0)</f>
        <v>#REF!</v>
      </c>
      <c r="AT766" s="3"/>
      <c r="AU766" t="s">
        <v>731</v>
      </c>
      <c r="AV766" s="3"/>
    </row>
    <row r="767" spans="18:48" x14ac:dyDescent="0.25">
      <c r="R767" t="e">
        <f>VLOOKUP(I:I,#REF!,2,0)</f>
        <v>#REF!</v>
      </c>
      <c r="AT767" s="3"/>
      <c r="AU767" t="s">
        <v>732</v>
      </c>
      <c r="AV767" s="3"/>
    </row>
    <row r="768" spans="18:48" x14ac:dyDescent="0.25">
      <c r="R768" t="e">
        <f>VLOOKUP(I:I,#REF!,2,0)</f>
        <v>#REF!</v>
      </c>
      <c r="AT768" s="3"/>
      <c r="AU768" t="s">
        <v>733</v>
      </c>
      <c r="AV768" s="3"/>
    </row>
    <row r="769" spans="18:48" x14ac:dyDescent="0.25">
      <c r="R769" t="e">
        <f>VLOOKUP(I:I,#REF!,2,0)</f>
        <v>#REF!</v>
      </c>
      <c r="AT769" s="3"/>
      <c r="AU769" t="s">
        <v>734</v>
      </c>
      <c r="AV769" s="3"/>
    </row>
    <row r="770" spans="18:48" x14ac:dyDescent="0.25">
      <c r="R770" t="e">
        <f>VLOOKUP(I:I,#REF!,2,0)</f>
        <v>#REF!</v>
      </c>
      <c r="AT770" s="3"/>
      <c r="AU770" t="s">
        <v>735</v>
      </c>
      <c r="AV770" s="3"/>
    </row>
    <row r="771" spans="18:48" x14ac:dyDescent="0.25">
      <c r="R771" t="e">
        <f>VLOOKUP(I:I,#REF!,2,0)</f>
        <v>#REF!</v>
      </c>
      <c r="AT771" s="3"/>
      <c r="AU771" t="s">
        <v>736</v>
      </c>
      <c r="AV771" s="3"/>
    </row>
    <row r="772" spans="18:48" x14ac:dyDescent="0.25">
      <c r="R772" t="e">
        <f>VLOOKUP(I:I,#REF!,2,0)</f>
        <v>#REF!</v>
      </c>
      <c r="AT772" s="3"/>
      <c r="AU772" t="s">
        <v>737</v>
      </c>
      <c r="AV772" s="3"/>
    </row>
    <row r="773" spans="18:48" x14ac:dyDescent="0.25">
      <c r="R773" t="e">
        <f>VLOOKUP(I:I,#REF!,2,0)</f>
        <v>#REF!</v>
      </c>
      <c r="AT773" s="3"/>
      <c r="AU773" t="s">
        <v>738</v>
      </c>
      <c r="AV773" s="3"/>
    </row>
    <row r="774" spans="18:48" x14ac:dyDescent="0.25">
      <c r="R774" t="e">
        <f>VLOOKUP(I:I,#REF!,2,0)</f>
        <v>#REF!</v>
      </c>
      <c r="AT774" s="3"/>
      <c r="AU774" t="s">
        <v>739</v>
      </c>
      <c r="AV774" s="3"/>
    </row>
    <row r="775" spans="18:48" x14ac:dyDescent="0.25">
      <c r="R775" t="e">
        <f>VLOOKUP(I:I,#REF!,2,0)</f>
        <v>#REF!</v>
      </c>
      <c r="AT775" s="3"/>
      <c r="AU775" t="s">
        <v>740</v>
      </c>
      <c r="AV775" s="3"/>
    </row>
    <row r="776" spans="18:48" x14ac:dyDescent="0.25">
      <c r="R776" t="e">
        <f>VLOOKUP(I:I,#REF!,2,0)</f>
        <v>#REF!</v>
      </c>
      <c r="AT776" s="3"/>
      <c r="AU776" t="s">
        <v>741</v>
      </c>
      <c r="AV776" s="3"/>
    </row>
    <row r="777" spans="18:48" x14ac:dyDescent="0.25">
      <c r="R777" t="e">
        <f>VLOOKUP(I:I,#REF!,2,0)</f>
        <v>#REF!</v>
      </c>
      <c r="AT777" s="3"/>
      <c r="AU777" t="s">
        <v>742</v>
      </c>
      <c r="AV777" s="3"/>
    </row>
    <row r="778" spans="18:48" x14ac:dyDescent="0.25">
      <c r="R778" t="e">
        <f>VLOOKUP(I:I,#REF!,2,0)</f>
        <v>#REF!</v>
      </c>
      <c r="AT778" s="3"/>
      <c r="AU778" t="s">
        <v>743</v>
      </c>
      <c r="AV778" s="3"/>
    </row>
    <row r="779" spans="18:48" x14ac:dyDescent="0.25">
      <c r="R779" t="e">
        <f>VLOOKUP(I:I,#REF!,2,0)</f>
        <v>#REF!</v>
      </c>
      <c r="AT779" s="3"/>
      <c r="AU779" t="s">
        <v>744</v>
      </c>
      <c r="AV779" s="3"/>
    </row>
    <row r="780" spans="18:48" x14ac:dyDescent="0.25">
      <c r="R780" t="e">
        <f>VLOOKUP(I:I,#REF!,2,0)</f>
        <v>#REF!</v>
      </c>
      <c r="AT780" s="3"/>
      <c r="AU780" t="s">
        <v>745</v>
      </c>
      <c r="AV780" s="3"/>
    </row>
    <row r="781" spans="18:48" x14ac:dyDescent="0.25">
      <c r="R781" t="e">
        <f>VLOOKUP(I:I,#REF!,2,0)</f>
        <v>#REF!</v>
      </c>
      <c r="AT781" s="3"/>
      <c r="AU781" t="s">
        <v>746</v>
      </c>
      <c r="AV781" s="3"/>
    </row>
    <row r="782" spans="18:48" x14ac:dyDescent="0.25">
      <c r="R782" t="e">
        <f>VLOOKUP(I:I,#REF!,2,0)</f>
        <v>#REF!</v>
      </c>
      <c r="AT782" s="3"/>
      <c r="AU782" t="s">
        <v>747</v>
      </c>
      <c r="AV782" s="3"/>
    </row>
    <row r="783" spans="18:48" x14ac:dyDescent="0.25">
      <c r="R783" t="e">
        <f>VLOOKUP(I:I,#REF!,2,0)</f>
        <v>#REF!</v>
      </c>
      <c r="AT783" s="3"/>
      <c r="AU783" t="s">
        <v>748</v>
      </c>
      <c r="AV783" s="3"/>
    </row>
    <row r="784" spans="18:48" x14ac:dyDescent="0.25">
      <c r="R784" t="e">
        <f>VLOOKUP(I:I,#REF!,2,0)</f>
        <v>#REF!</v>
      </c>
      <c r="AT784" s="3"/>
      <c r="AU784" t="s">
        <v>749</v>
      </c>
      <c r="AV784" s="3"/>
    </row>
    <row r="785" spans="18:48" x14ac:dyDescent="0.25">
      <c r="R785" t="e">
        <f>VLOOKUP(I:I,#REF!,2,0)</f>
        <v>#REF!</v>
      </c>
      <c r="AT785" s="3"/>
      <c r="AU785" t="s">
        <v>750</v>
      </c>
      <c r="AV785" s="3"/>
    </row>
    <row r="786" spans="18:48" x14ac:dyDescent="0.25">
      <c r="R786" t="e">
        <f>VLOOKUP(I:I,#REF!,2,0)</f>
        <v>#REF!</v>
      </c>
      <c r="AT786" s="3"/>
      <c r="AU786" t="s">
        <v>751</v>
      </c>
      <c r="AV786" s="3"/>
    </row>
    <row r="787" spans="18:48" x14ac:dyDescent="0.25">
      <c r="R787" t="e">
        <f>VLOOKUP(I:I,#REF!,2,0)</f>
        <v>#REF!</v>
      </c>
      <c r="AT787" s="3"/>
      <c r="AU787" t="s">
        <v>752</v>
      </c>
      <c r="AV787" s="3"/>
    </row>
    <row r="788" spans="18:48" x14ac:dyDescent="0.25">
      <c r="R788" t="e">
        <f>VLOOKUP(I:I,#REF!,2,0)</f>
        <v>#REF!</v>
      </c>
      <c r="AT788" s="3"/>
      <c r="AU788" t="s">
        <v>753</v>
      </c>
      <c r="AV788" s="3"/>
    </row>
    <row r="789" spans="18:48" x14ac:dyDescent="0.25">
      <c r="R789" t="e">
        <f>VLOOKUP(I:I,#REF!,2,0)</f>
        <v>#REF!</v>
      </c>
      <c r="AT789" s="3"/>
      <c r="AU789" t="s">
        <v>754</v>
      </c>
      <c r="AV789" s="3"/>
    </row>
    <row r="790" spans="18:48" x14ac:dyDescent="0.25">
      <c r="R790" t="e">
        <f>VLOOKUP(I:I,#REF!,2,0)</f>
        <v>#REF!</v>
      </c>
      <c r="AT790" s="3"/>
      <c r="AU790" t="s">
        <v>755</v>
      </c>
      <c r="AV790" s="3"/>
    </row>
    <row r="791" spans="18:48" x14ac:dyDescent="0.25">
      <c r="R791" t="e">
        <f>VLOOKUP(I:I,#REF!,2,0)</f>
        <v>#REF!</v>
      </c>
      <c r="AT791" s="3"/>
      <c r="AU791" t="s">
        <v>756</v>
      </c>
      <c r="AV791" s="3"/>
    </row>
    <row r="792" spans="18:48" x14ac:dyDescent="0.25">
      <c r="R792" t="e">
        <f>VLOOKUP(I:I,#REF!,2,0)</f>
        <v>#REF!</v>
      </c>
      <c r="AT792" s="3"/>
      <c r="AU792" t="s">
        <v>757</v>
      </c>
      <c r="AV792" s="3"/>
    </row>
    <row r="793" spans="18:48" x14ac:dyDescent="0.25">
      <c r="R793" t="e">
        <f>VLOOKUP(I:I,#REF!,2,0)</f>
        <v>#REF!</v>
      </c>
      <c r="AT793" s="3"/>
      <c r="AU793" t="s">
        <v>758</v>
      </c>
      <c r="AV793" s="3"/>
    </row>
    <row r="794" spans="18:48" x14ac:dyDescent="0.25">
      <c r="R794" t="e">
        <f>VLOOKUP(I:I,#REF!,2,0)</f>
        <v>#REF!</v>
      </c>
      <c r="AT794" s="3"/>
      <c r="AU794" t="s">
        <v>759</v>
      </c>
      <c r="AV794" s="3"/>
    </row>
    <row r="795" spans="18:48" x14ac:dyDescent="0.25">
      <c r="R795" t="e">
        <f>VLOOKUP(I:I,#REF!,2,0)</f>
        <v>#REF!</v>
      </c>
      <c r="AT795" s="3"/>
      <c r="AU795" t="s">
        <v>760</v>
      </c>
      <c r="AV795" s="3"/>
    </row>
    <row r="796" spans="18:48" x14ac:dyDescent="0.25">
      <c r="R796" t="e">
        <f>VLOOKUP(I:I,#REF!,2,0)</f>
        <v>#REF!</v>
      </c>
      <c r="AT796" s="3"/>
      <c r="AU796" t="s">
        <v>761</v>
      </c>
      <c r="AV796" s="3"/>
    </row>
    <row r="797" spans="18:48" x14ac:dyDescent="0.25">
      <c r="R797" t="e">
        <f>VLOOKUP(I:I,#REF!,2,0)</f>
        <v>#REF!</v>
      </c>
      <c r="AT797" s="3"/>
      <c r="AU797" t="s">
        <v>762</v>
      </c>
      <c r="AV797" s="3"/>
    </row>
    <row r="798" spans="18:48" x14ac:dyDescent="0.25">
      <c r="R798" t="e">
        <f>VLOOKUP(I:I,#REF!,2,0)</f>
        <v>#REF!</v>
      </c>
      <c r="AT798" s="3"/>
      <c r="AU798" t="s">
        <v>763</v>
      </c>
      <c r="AV798" s="3"/>
    </row>
    <row r="799" spans="18:48" x14ac:dyDescent="0.25">
      <c r="R799" t="e">
        <f>VLOOKUP(I:I,#REF!,2,0)</f>
        <v>#REF!</v>
      </c>
      <c r="AT799" s="3"/>
      <c r="AU799" t="s">
        <v>764</v>
      </c>
      <c r="AV799" s="3"/>
    </row>
    <row r="800" spans="18:48" x14ac:dyDescent="0.25">
      <c r="R800" t="e">
        <f>VLOOKUP(I:I,#REF!,2,0)</f>
        <v>#REF!</v>
      </c>
      <c r="AT800" s="3"/>
      <c r="AU800" t="s">
        <v>765</v>
      </c>
      <c r="AV800" s="3"/>
    </row>
    <row r="801" spans="18:48" x14ac:dyDescent="0.25">
      <c r="R801" t="e">
        <f>VLOOKUP(I:I,#REF!,2,0)</f>
        <v>#REF!</v>
      </c>
      <c r="AT801" s="3"/>
      <c r="AU801" t="s">
        <v>766</v>
      </c>
      <c r="AV801" s="3"/>
    </row>
    <row r="802" spans="18:48" x14ac:dyDescent="0.25">
      <c r="R802" t="e">
        <f>VLOOKUP(I:I,#REF!,2,0)</f>
        <v>#REF!</v>
      </c>
      <c r="AT802" s="3"/>
      <c r="AU802" t="s">
        <v>767</v>
      </c>
      <c r="AV802" s="3"/>
    </row>
    <row r="803" spans="18:48" x14ac:dyDescent="0.25">
      <c r="R803" t="e">
        <f>VLOOKUP(I:I,#REF!,2,0)</f>
        <v>#REF!</v>
      </c>
      <c r="AT803" s="3"/>
      <c r="AU803" t="s">
        <v>768</v>
      </c>
      <c r="AV803" s="3"/>
    </row>
    <row r="804" spans="18:48" x14ac:dyDescent="0.25">
      <c r="R804" t="e">
        <f>VLOOKUP(I:I,#REF!,2,0)</f>
        <v>#REF!</v>
      </c>
      <c r="AT804" s="3"/>
      <c r="AU804" t="s">
        <v>769</v>
      </c>
      <c r="AV804" s="3"/>
    </row>
    <row r="805" spans="18:48" x14ac:dyDescent="0.25">
      <c r="R805" t="e">
        <f>VLOOKUP(I:I,#REF!,2,0)</f>
        <v>#REF!</v>
      </c>
      <c r="AT805" s="3"/>
      <c r="AU805" t="s">
        <v>770</v>
      </c>
      <c r="AV805" s="3"/>
    </row>
    <row r="806" spans="18:48" x14ac:dyDescent="0.25">
      <c r="R806" t="e">
        <f>VLOOKUP(I:I,#REF!,2,0)</f>
        <v>#REF!</v>
      </c>
      <c r="AT806" s="3"/>
      <c r="AU806" t="s">
        <v>771</v>
      </c>
      <c r="AV806" s="3"/>
    </row>
    <row r="807" spans="18:48" x14ac:dyDescent="0.25">
      <c r="R807" t="e">
        <f>VLOOKUP(I:I,#REF!,2,0)</f>
        <v>#REF!</v>
      </c>
      <c r="AT807" s="3"/>
      <c r="AU807" t="s">
        <v>772</v>
      </c>
      <c r="AV807" s="3"/>
    </row>
    <row r="808" spans="18:48" x14ac:dyDescent="0.25">
      <c r="R808" t="e">
        <f>VLOOKUP(I:I,#REF!,2,0)</f>
        <v>#REF!</v>
      </c>
      <c r="AT808" s="3"/>
      <c r="AU808" t="s">
        <v>773</v>
      </c>
      <c r="AV808" s="3"/>
    </row>
    <row r="809" spans="18:48" x14ac:dyDescent="0.25">
      <c r="R809" t="e">
        <f>VLOOKUP(I:I,#REF!,2,0)</f>
        <v>#REF!</v>
      </c>
      <c r="AT809" s="3"/>
      <c r="AU809" t="s">
        <v>774</v>
      </c>
      <c r="AV809" s="3"/>
    </row>
    <row r="810" spans="18:48" x14ac:dyDescent="0.25">
      <c r="R810" t="e">
        <f>VLOOKUP(I:I,#REF!,2,0)</f>
        <v>#REF!</v>
      </c>
      <c r="AT810" s="3"/>
      <c r="AU810" t="s">
        <v>775</v>
      </c>
      <c r="AV810" s="3"/>
    </row>
    <row r="811" spans="18:48" x14ac:dyDescent="0.25">
      <c r="R811" t="e">
        <f>VLOOKUP(I:I,#REF!,2,0)</f>
        <v>#REF!</v>
      </c>
      <c r="AT811" s="3"/>
      <c r="AU811" t="s">
        <v>776</v>
      </c>
      <c r="AV811" s="3"/>
    </row>
    <row r="812" spans="18:48" x14ac:dyDescent="0.25">
      <c r="R812" t="e">
        <f>VLOOKUP(I:I,#REF!,2,0)</f>
        <v>#REF!</v>
      </c>
      <c r="AT812" s="3"/>
      <c r="AU812" t="s">
        <v>777</v>
      </c>
      <c r="AV812" s="3"/>
    </row>
    <row r="813" spans="18:48" x14ac:dyDescent="0.25">
      <c r="R813" t="e">
        <f>VLOOKUP(I:I,#REF!,2,0)</f>
        <v>#REF!</v>
      </c>
      <c r="AT813" s="3"/>
      <c r="AU813" t="s">
        <v>778</v>
      </c>
      <c r="AV813" s="3"/>
    </row>
    <row r="814" spans="18:48" x14ac:dyDescent="0.25">
      <c r="R814" t="e">
        <f>VLOOKUP(I:I,#REF!,2,0)</f>
        <v>#REF!</v>
      </c>
      <c r="AT814" s="3"/>
      <c r="AU814" t="s">
        <v>779</v>
      </c>
      <c r="AV814" s="3"/>
    </row>
    <row r="815" spans="18:48" x14ac:dyDescent="0.25">
      <c r="R815" t="e">
        <f>VLOOKUP(I:I,#REF!,2,0)</f>
        <v>#REF!</v>
      </c>
      <c r="AT815" s="3"/>
      <c r="AU815" t="s">
        <v>780</v>
      </c>
      <c r="AV815" s="3"/>
    </row>
    <row r="816" spans="18:48" x14ac:dyDescent="0.25">
      <c r="R816" t="e">
        <f>VLOOKUP(I:I,#REF!,2,0)</f>
        <v>#REF!</v>
      </c>
      <c r="AT816" s="3"/>
      <c r="AU816" t="s">
        <v>781</v>
      </c>
      <c r="AV816" s="3"/>
    </row>
    <row r="817" spans="18:48" x14ac:dyDescent="0.25">
      <c r="R817" t="e">
        <f>VLOOKUP(I:I,#REF!,2,0)</f>
        <v>#REF!</v>
      </c>
      <c r="AT817" s="3"/>
      <c r="AU817" t="s">
        <v>782</v>
      </c>
      <c r="AV817" s="3"/>
    </row>
    <row r="818" spans="18:48" x14ac:dyDescent="0.25">
      <c r="R818" t="e">
        <f>VLOOKUP(I:I,#REF!,2,0)</f>
        <v>#REF!</v>
      </c>
      <c r="AT818" s="3"/>
      <c r="AU818" t="s">
        <v>783</v>
      </c>
      <c r="AV818" s="3"/>
    </row>
    <row r="819" spans="18:48" x14ac:dyDescent="0.25">
      <c r="R819" t="e">
        <f>VLOOKUP(I:I,#REF!,2,0)</f>
        <v>#REF!</v>
      </c>
      <c r="AT819" s="3"/>
      <c r="AU819" t="s">
        <v>784</v>
      </c>
      <c r="AV819" s="3"/>
    </row>
    <row r="820" spans="18:48" x14ac:dyDescent="0.25">
      <c r="R820" t="e">
        <f>VLOOKUP(I:I,#REF!,2,0)</f>
        <v>#REF!</v>
      </c>
      <c r="AT820" s="3"/>
      <c r="AU820" t="s">
        <v>785</v>
      </c>
      <c r="AV820" s="3"/>
    </row>
    <row r="821" spans="18:48" x14ac:dyDescent="0.25">
      <c r="R821" t="e">
        <f>VLOOKUP(I:I,#REF!,2,0)</f>
        <v>#REF!</v>
      </c>
      <c r="AT821" s="3"/>
      <c r="AU821" t="s">
        <v>786</v>
      </c>
      <c r="AV821" s="3"/>
    </row>
    <row r="822" spans="18:48" x14ac:dyDescent="0.25">
      <c r="R822" t="e">
        <f>VLOOKUP(I:I,#REF!,2,0)</f>
        <v>#REF!</v>
      </c>
      <c r="AT822" s="3"/>
      <c r="AU822" t="s">
        <v>787</v>
      </c>
      <c r="AV822" s="3"/>
    </row>
    <row r="823" spans="18:48" x14ac:dyDescent="0.25">
      <c r="R823" t="e">
        <f>VLOOKUP(I:I,#REF!,2,0)</f>
        <v>#REF!</v>
      </c>
      <c r="AT823" s="3"/>
      <c r="AU823" t="s">
        <v>788</v>
      </c>
      <c r="AV823" s="3"/>
    </row>
    <row r="824" spans="18:48" x14ac:dyDescent="0.25">
      <c r="R824" t="e">
        <f>VLOOKUP(I:I,#REF!,2,0)</f>
        <v>#REF!</v>
      </c>
      <c r="AT824" s="3"/>
      <c r="AU824" t="s">
        <v>789</v>
      </c>
      <c r="AV824" s="3"/>
    </row>
    <row r="825" spans="18:48" x14ac:dyDescent="0.25">
      <c r="R825" t="e">
        <f>VLOOKUP(I:I,#REF!,2,0)</f>
        <v>#REF!</v>
      </c>
      <c r="AT825" s="3"/>
      <c r="AU825" t="s">
        <v>790</v>
      </c>
      <c r="AV825" s="3"/>
    </row>
    <row r="826" spans="18:48" x14ac:dyDescent="0.25">
      <c r="R826" t="e">
        <f>VLOOKUP(I:I,#REF!,2,0)</f>
        <v>#REF!</v>
      </c>
      <c r="AT826" s="3"/>
      <c r="AU826" t="s">
        <v>791</v>
      </c>
      <c r="AV826" s="3"/>
    </row>
    <row r="827" spans="18:48" x14ac:dyDescent="0.25">
      <c r="R827" t="e">
        <f>VLOOKUP(I:I,#REF!,2,0)</f>
        <v>#REF!</v>
      </c>
      <c r="AT827" s="3"/>
      <c r="AU827" t="s">
        <v>792</v>
      </c>
      <c r="AV827" s="3"/>
    </row>
    <row r="828" spans="18:48" x14ac:dyDescent="0.25">
      <c r="R828" t="e">
        <f>VLOOKUP(I:I,#REF!,2,0)</f>
        <v>#REF!</v>
      </c>
      <c r="AT828" s="3"/>
      <c r="AU828" t="s">
        <v>793</v>
      </c>
      <c r="AV828" s="3"/>
    </row>
    <row r="829" spans="18:48" x14ac:dyDescent="0.25">
      <c r="R829" t="e">
        <f>VLOOKUP(I:I,#REF!,2,0)</f>
        <v>#REF!</v>
      </c>
      <c r="AT829" s="3"/>
      <c r="AU829" t="s">
        <v>794</v>
      </c>
      <c r="AV829" s="3"/>
    </row>
    <row r="830" spans="18:48" x14ac:dyDescent="0.25">
      <c r="R830" t="e">
        <f>VLOOKUP(I:I,#REF!,2,0)</f>
        <v>#REF!</v>
      </c>
      <c r="AT830" s="3"/>
      <c r="AU830" t="s">
        <v>795</v>
      </c>
      <c r="AV830" s="3"/>
    </row>
    <row r="831" spans="18:48" x14ac:dyDescent="0.25">
      <c r="R831" t="e">
        <f>VLOOKUP(I:I,#REF!,2,0)</f>
        <v>#REF!</v>
      </c>
      <c r="AT831" s="3"/>
      <c r="AU831" t="s">
        <v>796</v>
      </c>
      <c r="AV831" s="3"/>
    </row>
    <row r="832" spans="18:48" x14ac:dyDescent="0.25">
      <c r="R832" t="e">
        <f>VLOOKUP(I:I,#REF!,2,0)</f>
        <v>#REF!</v>
      </c>
      <c r="AT832" s="3"/>
      <c r="AU832" t="s">
        <v>797</v>
      </c>
      <c r="AV832" s="3"/>
    </row>
    <row r="833" spans="18:48" x14ac:dyDescent="0.25">
      <c r="R833" t="e">
        <f>VLOOKUP(I:I,#REF!,2,0)</f>
        <v>#REF!</v>
      </c>
      <c r="AT833" s="3"/>
      <c r="AU833" t="s">
        <v>798</v>
      </c>
      <c r="AV833" s="3"/>
    </row>
    <row r="834" spans="18:48" x14ac:dyDescent="0.25">
      <c r="R834" t="e">
        <f>VLOOKUP(I:I,#REF!,2,0)</f>
        <v>#REF!</v>
      </c>
      <c r="AT834" s="3"/>
      <c r="AU834" t="s">
        <v>799</v>
      </c>
      <c r="AV834" s="3"/>
    </row>
    <row r="835" spans="18:48" x14ac:dyDescent="0.25">
      <c r="R835" t="e">
        <f>VLOOKUP(I:I,#REF!,2,0)</f>
        <v>#REF!</v>
      </c>
      <c r="AT835" s="3"/>
      <c r="AU835" t="s">
        <v>800</v>
      </c>
      <c r="AV835" s="3"/>
    </row>
    <row r="836" spans="18:48" x14ac:dyDescent="0.25">
      <c r="R836" t="e">
        <f>VLOOKUP(I:I,#REF!,2,0)</f>
        <v>#REF!</v>
      </c>
      <c r="AT836" s="3"/>
      <c r="AU836" t="s">
        <v>801</v>
      </c>
      <c r="AV836" s="3"/>
    </row>
    <row r="837" spans="18:48" x14ac:dyDescent="0.25">
      <c r="R837" t="e">
        <f>VLOOKUP(I:I,#REF!,2,0)</f>
        <v>#REF!</v>
      </c>
      <c r="AT837" s="3"/>
      <c r="AU837" t="s">
        <v>802</v>
      </c>
      <c r="AV837" s="3"/>
    </row>
    <row r="838" spans="18:48" x14ac:dyDescent="0.25">
      <c r="R838" t="e">
        <f>VLOOKUP(I:I,#REF!,2,0)</f>
        <v>#REF!</v>
      </c>
      <c r="AT838" s="3"/>
      <c r="AU838" t="s">
        <v>803</v>
      </c>
      <c r="AV838" s="3"/>
    </row>
    <row r="839" spans="18:48" x14ac:dyDescent="0.25">
      <c r="R839" t="e">
        <f>VLOOKUP(I:I,#REF!,2,0)</f>
        <v>#REF!</v>
      </c>
      <c r="AT839" s="3"/>
      <c r="AU839" t="s">
        <v>804</v>
      </c>
      <c r="AV839" s="3"/>
    </row>
    <row r="840" spans="18:48" x14ac:dyDescent="0.25">
      <c r="R840" t="e">
        <f>VLOOKUP(I:I,#REF!,2,0)</f>
        <v>#REF!</v>
      </c>
      <c r="AT840" s="3"/>
      <c r="AU840" t="s">
        <v>805</v>
      </c>
      <c r="AV840" s="3"/>
    </row>
    <row r="841" spans="18:48" x14ac:dyDescent="0.25">
      <c r="R841" t="e">
        <f>VLOOKUP(I:I,#REF!,2,0)</f>
        <v>#REF!</v>
      </c>
      <c r="AT841" s="3"/>
      <c r="AU841" t="s">
        <v>806</v>
      </c>
      <c r="AV841" s="3"/>
    </row>
    <row r="842" spans="18:48" x14ac:dyDescent="0.25">
      <c r="R842" t="e">
        <f>VLOOKUP(I:I,#REF!,2,0)</f>
        <v>#REF!</v>
      </c>
      <c r="AT842" s="3"/>
      <c r="AU842" t="s">
        <v>807</v>
      </c>
      <c r="AV842" s="3"/>
    </row>
    <row r="843" spans="18:48" x14ac:dyDescent="0.25">
      <c r="R843" t="e">
        <f>VLOOKUP(I:I,#REF!,2,0)</f>
        <v>#REF!</v>
      </c>
      <c r="AT843" s="3"/>
      <c r="AU843" t="s">
        <v>808</v>
      </c>
      <c r="AV843" s="3"/>
    </row>
    <row r="844" spans="18:48" x14ac:dyDescent="0.25">
      <c r="R844" t="e">
        <f>VLOOKUP(I:I,#REF!,2,0)</f>
        <v>#REF!</v>
      </c>
      <c r="AT844" s="3"/>
      <c r="AU844" t="s">
        <v>809</v>
      </c>
      <c r="AV844" s="3"/>
    </row>
    <row r="845" spans="18:48" x14ac:dyDescent="0.25">
      <c r="R845" t="e">
        <f>VLOOKUP(I:I,#REF!,2,0)</f>
        <v>#REF!</v>
      </c>
      <c r="AT845" s="3"/>
      <c r="AU845" t="s">
        <v>810</v>
      </c>
      <c r="AV845" s="3"/>
    </row>
    <row r="846" spans="18:48" x14ac:dyDescent="0.25">
      <c r="R846" t="e">
        <f>VLOOKUP(I:I,#REF!,2,0)</f>
        <v>#REF!</v>
      </c>
      <c r="AT846" s="3"/>
      <c r="AU846" t="s">
        <v>811</v>
      </c>
      <c r="AV846" s="3"/>
    </row>
    <row r="847" spans="18:48" x14ac:dyDescent="0.25">
      <c r="R847" t="e">
        <f>VLOOKUP(I:I,#REF!,2,0)</f>
        <v>#REF!</v>
      </c>
      <c r="AT847" s="3"/>
      <c r="AU847" t="s">
        <v>812</v>
      </c>
      <c r="AV847" s="3"/>
    </row>
    <row r="848" spans="18:48" x14ac:dyDescent="0.25">
      <c r="R848" t="e">
        <f>VLOOKUP(I:I,#REF!,2,0)</f>
        <v>#REF!</v>
      </c>
      <c r="AT848" s="3"/>
      <c r="AU848" t="s">
        <v>813</v>
      </c>
      <c r="AV848" s="3"/>
    </row>
    <row r="849" spans="18:48" x14ac:dyDescent="0.25">
      <c r="R849" t="e">
        <f>VLOOKUP(I:I,#REF!,2,0)</f>
        <v>#REF!</v>
      </c>
      <c r="AT849" s="3"/>
      <c r="AU849" t="s">
        <v>814</v>
      </c>
      <c r="AV849" s="3"/>
    </row>
    <row r="850" spans="18:48" x14ac:dyDescent="0.25">
      <c r="R850" t="e">
        <f>VLOOKUP(I:I,#REF!,2,0)</f>
        <v>#REF!</v>
      </c>
      <c r="AT850" s="3"/>
      <c r="AU850" t="s">
        <v>815</v>
      </c>
      <c r="AV850" s="3"/>
    </row>
    <row r="851" spans="18:48" x14ac:dyDescent="0.25">
      <c r="R851" t="e">
        <f>VLOOKUP(I:I,#REF!,2,0)</f>
        <v>#REF!</v>
      </c>
      <c r="AT851" s="3"/>
      <c r="AU851" t="s">
        <v>816</v>
      </c>
      <c r="AV851" s="3"/>
    </row>
    <row r="852" spans="18:48" x14ac:dyDescent="0.25">
      <c r="R852" t="e">
        <f>VLOOKUP(I:I,#REF!,2,0)</f>
        <v>#REF!</v>
      </c>
      <c r="AT852" s="3"/>
      <c r="AU852" t="s">
        <v>817</v>
      </c>
      <c r="AV852" s="3"/>
    </row>
    <row r="853" spans="18:48" x14ac:dyDescent="0.25">
      <c r="R853" t="e">
        <f>VLOOKUP(I:I,#REF!,2,0)</f>
        <v>#REF!</v>
      </c>
      <c r="AT853" s="3"/>
      <c r="AU853" t="s">
        <v>818</v>
      </c>
      <c r="AV853" s="3"/>
    </row>
    <row r="854" spans="18:48" x14ac:dyDescent="0.25">
      <c r="R854" t="e">
        <f>VLOOKUP(I:I,#REF!,2,0)</f>
        <v>#REF!</v>
      </c>
      <c r="AT854" s="3"/>
      <c r="AU854" t="s">
        <v>819</v>
      </c>
      <c r="AV854" s="3"/>
    </row>
    <row r="855" spans="18:48" x14ac:dyDescent="0.25">
      <c r="R855" t="e">
        <f>VLOOKUP(I:I,#REF!,2,0)</f>
        <v>#REF!</v>
      </c>
      <c r="AT855" s="3"/>
      <c r="AU855" t="s">
        <v>820</v>
      </c>
      <c r="AV855" s="3"/>
    </row>
    <row r="856" spans="18:48" x14ac:dyDescent="0.25">
      <c r="R856" t="e">
        <f>VLOOKUP(I:I,#REF!,2,0)</f>
        <v>#REF!</v>
      </c>
      <c r="AT856" s="3"/>
      <c r="AU856" t="s">
        <v>821</v>
      </c>
      <c r="AV856" s="3"/>
    </row>
    <row r="857" spans="18:48" x14ac:dyDescent="0.25">
      <c r="R857" t="e">
        <f>VLOOKUP(I:I,#REF!,2,0)</f>
        <v>#REF!</v>
      </c>
      <c r="AT857" s="3"/>
      <c r="AU857" t="s">
        <v>822</v>
      </c>
      <c r="AV857" s="3"/>
    </row>
    <row r="858" spans="18:48" x14ac:dyDescent="0.25">
      <c r="R858" t="e">
        <f>VLOOKUP(I:I,#REF!,2,0)</f>
        <v>#REF!</v>
      </c>
      <c r="AT858" s="3"/>
      <c r="AU858" t="s">
        <v>823</v>
      </c>
      <c r="AV858" s="3"/>
    </row>
    <row r="859" spans="18:48" x14ac:dyDescent="0.25">
      <c r="R859" t="e">
        <f>VLOOKUP(I:I,#REF!,2,0)</f>
        <v>#REF!</v>
      </c>
      <c r="AT859" s="3"/>
      <c r="AU859" t="s">
        <v>824</v>
      </c>
      <c r="AV859" s="3"/>
    </row>
    <row r="860" spans="18:48" x14ac:dyDescent="0.25">
      <c r="R860" t="e">
        <f>VLOOKUP(I:I,#REF!,2,0)</f>
        <v>#REF!</v>
      </c>
      <c r="AT860" s="3"/>
      <c r="AU860" t="s">
        <v>825</v>
      </c>
      <c r="AV860" s="3"/>
    </row>
    <row r="861" spans="18:48" x14ac:dyDescent="0.25">
      <c r="R861" t="e">
        <f>VLOOKUP(I:I,#REF!,2,0)</f>
        <v>#REF!</v>
      </c>
      <c r="AT861" s="3"/>
      <c r="AU861" t="s">
        <v>826</v>
      </c>
      <c r="AV861" s="3"/>
    </row>
    <row r="862" spans="18:48" x14ac:dyDescent="0.25">
      <c r="R862" t="e">
        <f>VLOOKUP(I:I,#REF!,2,0)</f>
        <v>#REF!</v>
      </c>
      <c r="AT862" s="3"/>
      <c r="AU862" t="s">
        <v>827</v>
      </c>
      <c r="AV862" s="3"/>
    </row>
    <row r="863" spans="18:48" x14ac:dyDescent="0.25">
      <c r="R863" t="e">
        <f>VLOOKUP(I:I,#REF!,2,0)</f>
        <v>#REF!</v>
      </c>
      <c r="AT863" s="3"/>
      <c r="AU863" t="s">
        <v>828</v>
      </c>
      <c r="AV863" s="3"/>
    </row>
    <row r="864" spans="18:48" x14ac:dyDescent="0.25">
      <c r="R864" t="e">
        <f>VLOOKUP(I:I,#REF!,2,0)</f>
        <v>#REF!</v>
      </c>
      <c r="AT864" s="3"/>
      <c r="AU864" t="s">
        <v>829</v>
      </c>
      <c r="AV864" s="3"/>
    </row>
    <row r="865" spans="18:48" x14ac:dyDescent="0.25">
      <c r="R865" t="e">
        <f>VLOOKUP(I:I,#REF!,2,0)</f>
        <v>#REF!</v>
      </c>
      <c r="AT865" s="3"/>
      <c r="AU865" t="s">
        <v>830</v>
      </c>
      <c r="AV865" s="3"/>
    </row>
    <row r="866" spans="18:48" x14ac:dyDescent="0.25">
      <c r="R866" t="e">
        <f>VLOOKUP(I:I,#REF!,2,0)</f>
        <v>#REF!</v>
      </c>
      <c r="AT866" s="3"/>
      <c r="AU866" t="s">
        <v>831</v>
      </c>
      <c r="AV866" s="3"/>
    </row>
    <row r="867" spans="18:48" x14ac:dyDescent="0.25">
      <c r="R867" t="e">
        <f>VLOOKUP(I:I,#REF!,2,0)</f>
        <v>#REF!</v>
      </c>
      <c r="AT867" s="3"/>
      <c r="AU867" t="s">
        <v>832</v>
      </c>
      <c r="AV867" s="3"/>
    </row>
    <row r="868" spans="18:48" x14ac:dyDescent="0.25">
      <c r="R868" t="e">
        <f>VLOOKUP(I:I,#REF!,2,0)</f>
        <v>#REF!</v>
      </c>
      <c r="AT868" s="3"/>
      <c r="AU868" t="s">
        <v>833</v>
      </c>
      <c r="AV868" s="3"/>
    </row>
    <row r="869" spans="18:48" x14ac:dyDescent="0.25">
      <c r="R869" t="e">
        <f>VLOOKUP(I:I,#REF!,2,0)</f>
        <v>#REF!</v>
      </c>
      <c r="AT869" s="3"/>
      <c r="AU869" t="s">
        <v>834</v>
      </c>
      <c r="AV869" s="3"/>
    </row>
    <row r="870" spans="18:48" x14ac:dyDescent="0.25">
      <c r="R870" t="e">
        <f>VLOOKUP(I:I,#REF!,2,0)</f>
        <v>#REF!</v>
      </c>
      <c r="AT870" s="3"/>
      <c r="AU870" t="s">
        <v>835</v>
      </c>
      <c r="AV870" s="3"/>
    </row>
    <row r="871" spans="18:48" x14ac:dyDescent="0.25">
      <c r="R871" t="e">
        <f>VLOOKUP(I:I,#REF!,2,0)</f>
        <v>#REF!</v>
      </c>
      <c r="AT871" s="3"/>
      <c r="AU871" t="s">
        <v>836</v>
      </c>
      <c r="AV871" s="3"/>
    </row>
    <row r="872" spans="18:48" x14ac:dyDescent="0.25">
      <c r="R872" t="e">
        <f>VLOOKUP(I:I,#REF!,2,0)</f>
        <v>#REF!</v>
      </c>
      <c r="AT872" s="3"/>
      <c r="AU872" t="s">
        <v>837</v>
      </c>
      <c r="AV872" s="3"/>
    </row>
    <row r="873" spans="18:48" x14ac:dyDescent="0.25">
      <c r="R873" t="e">
        <f>VLOOKUP(I:I,#REF!,2,0)</f>
        <v>#REF!</v>
      </c>
      <c r="AT873" s="3"/>
      <c r="AU873" t="s">
        <v>838</v>
      </c>
      <c r="AV873" s="3"/>
    </row>
    <row r="874" spans="18:48" x14ac:dyDescent="0.25">
      <c r="R874" t="e">
        <f>VLOOKUP(I:I,#REF!,2,0)</f>
        <v>#REF!</v>
      </c>
      <c r="AT874" s="3"/>
      <c r="AU874" t="s">
        <v>839</v>
      </c>
      <c r="AV874" s="3"/>
    </row>
    <row r="875" spans="18:48" x14ac:dyDescent="0.25">
      <c r="R875" t="e">
        <f>VLOOKUP(I:I,#REF!,2,0)</f>
        <v>#REF!</v>
      </c>
      <c r="AT875" s="3"/>
      <c r="AU875" t="s">
        <v>840</v>
      </c>
      <c r="AV875" s="3"/>
    </row>
    <row r="876" spans="18:48" x14ac:dyDescent="0.25">
      <c r="R876" t="e">
        <f>VLOOKUP(I:I,#REF!,2,0)</f>
        <v>#REF!</v>
      </c>
      <c r="AT876" s="3"/>
      <c r="AU876" t="s">
        <v>841</v>
      </c>
      <c r="AV876" s="3"/>
    </row>
    <row r="877" spans="18:48" x14ac:dyDescent="0.25">
      <c r="R877" t="e">
        <f>VLOOKUP(I:I,#REF!,2,0)</f>
        <v>#REF!</v>
      </c>
      <c r="AT877" s="3"/>
      <c r="AU877" t="s">
        <v>842</v>
      </c>
      <c r="AV877" s="3"/>
    </row>
    <row r="878" spans="18:48" x14ac:dyDescent="0.25">
      <c r="R878" t="e">
        <f>VLOOKUP(I:I,#REF!,2,0)</f>
        <v>#REF!</v>
      </c>
      <c r="AT878" s="3"/>
      <c r="AU878" t="s">
        <v>843</v>
      </c>
      <c r="AV878" s="3"/>
    </row>
    <row r="879" spans="18:48" x14ac:dyDescent="0.25">
      <c r="R879" t="e">
        <f>VLOOKUP(I:I,#REF!,2,0)</f>
        <v>#REF!</v>
      </c>
      <c r="AT879" s="3"/>
      <c r="AU879" t="s">
        <v>844</v>
      </c>
      <c r="AV879" s="3"/>
    </row>
    <row r="880" spans="18:48" x14ac:dyDescent="0.25">
      <c r="R880" t="e">
        <f>VLOOKUP(I:I,#REF!,2,0)</f>
        <v>#REF!</v>
      </c>
      <c r="AT880" s="3"/>
      <c r="AU880" t="s">
        <v>845</v>
      </c>
      <c r="AV880" s="3"/>
    </row>
    <row r="881" spans="18:48" x14ac:dyDescent="0.25">
      <c r="R881" t="e">
        <f>VLOOKUP(I:I,#REF!,2,0)</f>
        <v>#REF!</v>
      </c>
      <c r="AT881" s="3"/>
      <c r="AU881" t="s">
        <v>846</v>
      </c>
      <c r="AV881" s="3"/>
    </row>
    <row r="882" spans="18:48" x14ac:dyDescent="0.25">
      <c r="R882" t="e">
        <f>VLOOKUP(I:I,#REF!,2,0)</f>
        <v>#REF!</v>
      </c>
      <c r="AT882" s="3"/>
      <c r="AU882" t="s">
        <v>847</v>
      </c>
      <c r="AV882" s="3"/>
    </row>
    <row r="883" spans="18:48" x14ac:dyDescent="0.25">
      <c r="R883" t="e">
        <f>VLOOKUP(I:I,#REF!,2,0)</f>
        <v>#REF!</v>
      </c>
      <c r="AT883" s="3"/>
      <c r="AU883" t="s">
        <v>848</v>
      </c>
      <c r="AV883" s="3"/>
    </row>
    <row r="884" spans="18:48" x14ac:dyDescent="0.25">
      <c r="R884" t="e">
        <f>VLOOKUP(I:I,#REF!,2,0)</f>
        <v>#REF!</v>
      </c>
      <c r="AT884" s="3"/>
      <c r="AU884" t="s">
        <v>849</v>
      </c>
      <c r="AV884" s="3"/>
    </row>
    <row r="885" spans="18:48" x14ac:dyDescent="0.25">
      <c r="R885" t="e">
        <f>VLOOKUP(I:I,#REF!,2,0)</f>
        <v>#REF!</v>
      </c>
      <c r="AT885" s="3"/>
      <c r="AU885" t="s">
        <v>850</v>
      </c>
      <c r="AV885" s="3"/>
    </row>
    <row r="886" spans="18:48" x14ac:dyDescent="0.25">
      <c r="R886" t="e">
        <f>VLOOKUP(I:I,#REF!,2,0)</f>
        <v>#REF!</v>
      </c>
      <c r="AT886" s="3"/>
      <c r="AU886" t="s">
        <v>851</v>
      </c>
      <c r="AV886" s="3"/>
    </row>
    <row r="887" spans="18:48" x14ac:dyDescent="0.25">
      <c r="R887" t="e">
        <f>VLOOKUP(I:I,#REF!,2,0)</f>
        <v>#REF!</v>
      </c>
      <c r="AT887" s="3"/>
      <c r="AU887" t="s">
        <v>852</v>
      </c>
      <c r="AV887" s="3"/>
    </row>
    <row r="888" spans="18:48" x14ac:dyDescent="0.25">
      <c r="R888" t="e">
        <f>VLOOKUP(I:I,#REF!,2,0)</f>
        <v>#REF!</v>
      </c>
      <c r="AT888" s="3"/>
      <c r="AU888" t="s">
        <v>853</v>
      </c>
      <c r="AV888" s="3"/>
    </row>
    <row r="889" spans="18:48" x14ac:dyDescent="0.25">
      <c r="R889" t="e">
        <f>VLOOKUP(I:I,#REF!,2,0)</f>
        <v>#REF!</v>
      </c>
      <c r="AT889" s="3"/>
      <c r="AU889" t="s">
        <v>854</v>
      </c>
      <c r="AV889" s="3"/>
    </row>
    <row r="890" spans="18:48" x14ac:dyDescent="0.25">
      <c r="R890" t="e">
        <f>VLOOKUP(I:I,#REF!,2,0)</f>
        <v>#REF!</v>
      </c>
      <c r="AT890" s="3"/>
      <c r="AU890" t="s">
        <v>855</v>
      </c>
      <c r="AV890" s="3"/>
    </row>
    <row r="891" spans="18:48" x14ac:dyDescent="0.25">
      <c r="R891" t="e">
        <f>VLOOKUP(I:I,#REF!,2,0)</f>
        <v>#REF!</v>
      </c>
      <c r="AT891" s="3"/>
      <c r="AU891" t="s">
        <v>856</v>
      </c>
      <c r="AV891" s="3"/>
    </row>
    <row r="892" spans="18:48" x14ac:dyDescent="0.25">
      <c r="R892" t="e">
        <f>VLOOKUP(I:I,#REF!,2,0)</f>
        <v>#REF!</v>
      </c>
      <c r="AT892" s="3"/>
      <c r="AU892" t="s">
        <v>857</v>
      </c>
      <c r="AV892" s="3"/>
    </row>
    <row r="893" spans="18:48" x14ac:dyDescent="0.25">
      <c r="R893" t="e">
        <f>VLOOKUP(I:I,#REF!,2,0)</f>
        <v>#REF!</v>
      </c>
      <c r="AT893" s="3"/>
      <c r="AU893" t="s">
        <v>858</v>
      </c>
      <c r="AV893" s="3"/>
    </row>
    <row r="894" spans="18:48" x14ac:dyDescent="0.25">
      <c r="R894" t="e">
        <f>VLOOKUP(I:I,#REF!,2,0)</f>
        <v>#REF!</v>
      </c>
      <c r="AT894" s="3"/>
      <c r="AU894" t="s">
        <v>859</v>
      </c>
      <c r="AV894" s="3"/>
    </row>
    <row r="895" spans="18:48" x14ac:dyDescent="0.25">
      <c r="R895" t="e">
        <f>VLOOKUP(I:I,#REF!,2,0)</f>
        <v>#REF!</v>
      </c>
      <c r="AT895" s="3"/>
      <c r="AU895" t="s">
        <v>860</v>
      </c>
      <c r="AV895" s="3"/>
    </row>
    <row r="896" spans="18:48" x14ac:dyDescent="0.25">
      <c r="R896" t="e">
        <f>VLOOKUP(I:I,#REF!,2,0)</f>
        <v>#REF!</v>
      </c>
      <c r="AT896" s="3"/>
      <c r="AU896" t="s">
        <v>861</v>
      </c>
      <c r="AV896" s="3"/>
    </row>
    <row r="897" spans="18:48" x14ac:dyDescent="0.25">
      <c r="R897" t="e">
        <f>VLOOKUP(I:I,#REF!,2,0)</f>
        <v>#REF!</v>
      </c>
      <c r="AT897" s="3"/>
      <c r="AU897" t="s">
        <v>862</v>
      </c>
      <c r="AV897" s="3"/>
    </row>
    <row r="898" spans="18:48" x14ac:dyDescent="0.25">
      <c r="R898" t="e">
        <f>VLOOKUP(I:I,#REF!,2,0)</f>
        <v>#REF!</v>
      </c>
      <c r="AT898" s="3"/>
      <c r="AU898" t="s">
        <v>863</v>
      </c>
      <c r="AV898" s="3"/>
    </row>
    <row r="899" spans="18:48" x14ac:dyDescent="0.25">
      <c r="R899" t="e">
        <f>VLOOKUP(I:I,#REF!,2,0)</f>
        <v>#REF!</v>
      </c>
      <c r="AT899" s="3"/>
      <c r="AU899" t="s">
        <v>864</v>
      </c>
      <c r="AV899" s="3"/>
    </row>
    <row r="900" spans="18:48" x14ac:dyDescent="0.25">
      <c r="R900" t="e">
        <f>VLOOKUP(I:I,#REF!,2,0)</f>
        <v>#REF!</v>
      </c>
      <c r="AT900" s="3"/>
      <c r="AU900" t="s">
        <v>865</v>
      </c>
      <c r="AV900" s="3"/>
    </row>
    <row r="901" spans="18:48" x14ac:dyDescent="0.25">
      <c r="R901" t="e">
        <f>VLOOKUP(I:I,#REF!,2,0)</f>
        <v>#REF!</v>
      </c>
      <c r="AT901" s="3"/>
      <c r="AU901" t="s">
        <v>866</v>
      </c>
      <c r="AV901" s="3"/>
    </row>
    <row r="902" spans="18:48" x14ac:dyDescent="0.25">
      <c r="R902" t="e">
        <f>VLOOKUP(I:I,#REF!,2,0)</f>
        <v>#REF!</v>
      </c>
      <c r="AT902" s="3"/>
      <c r="AU902" t="s">
        <v>867</v>
      </c>
      <c r="AV902" s="3"/>
    </row>
    <row r="903" spans="18:48" x14ac:dyDescent="0.25">
      <c r="R903" t="e">
        <f>VLOOKUP(I:I,#REF!,2,0)</f>
        <v>#REF!</v>
      </c>
      <c r="AT903" s="3"/>
      <c r="AU903" t="s">
        <v>868</v>
      </c>
      <c r="AV903" s="3"/>
    </row>
    <row r="904" spans="18:48" x14ac:dyDescent="0.25">
      <c r="R904" t="e">
        <f>VLOOKUP(I:I,#REF!,2,0)</f>
        <v>#REF!</v>
      </c>
      <c r="AT904" s="3"/>
      <c r="AU904" t="s">
        <v>869</v>
      </c>
      <c r="AV904" s="3"/>
    </row>
    <row r="905" spans="18:48" x14ac:dyDescent="0.25">
      <c r="R905" t="e">
        <f>VLOOKUP(I:I,#REF!,2,0)</f>
        <v>#REF!</v>
      </c>
      <c r="AT905" s="3"/>
      <c r="AU905" t="s">
        <v>870</v>
      </c>
      <c r="AV905" s="3"/>
    </row>
    <row r="906" spans="18:48" x14ac:dyDescent="0.25">
      <c r="R906" t="e">
        <f>VLOOKUP(I:I,#REF!,2,0)</f>
        <v>#REF!</v>
      </c>
      <c r="AT906" s="3"/>
      <c r="AU906" t="s">
        <v>871</v>
      </c>
      <c r="AV906" s="3"/>
    </row>
    <row r="907" spans="18:48" x14ac:dyDescent="0.25">
      <c r="R907" t="e">
        <f>VLOOKUP(I:I,#REF!,2,0)</f>
        <v>#REF!</v>
      </c>
      <c r="AT907" s="3"/>
      <c r="AU907" t="s">
        <v>872</v>
      </c>
      <c r="AV907" s="3"/>
    </row>
    <row r="908" spans="18:48" x14ac:dyDescent="0.25">
      <c r="R908" t="e">
        <f>VLOOKUP(I:I,#REF!,2,0)</f>
        <v>#REF!</v>
      </c>
      <c r="AT908" s="3"/>
      <c r="AU908" t="s">
        <v>873</v>
      </c>
      <c r="AV908" s="3"/>
    </row>
    <row r="909" spans="18:48" x14ac:dyDescent="0.25">
      <c r="R909" t="e">
        <f>VLOOKUP(I:I,#REF!,2,0)</f>
        <v>#REF!</v>
      </c>
      <c r="AT909" s="3"/>
      <c r="AU909" t="s">
        <v>874</v>
      </c>
      <c r="AV909" s="3"/>
    </row>
    <row r="910" spans="18:48" x14ac:dyDescent="0.25">
      <c r="R910" t="e">
        <f>VLOOKUP(I:I,#REF!,2,0)</f>
        <v>#REF!</v>
      </c>
      <c r="AT910" s="3"/>
      <c r="AU910" t="s">
        <v>875</v>
      </c>
      <c r="AV910" s="3"/>
    </row>
    <row r="911" spans="18:48" x14ac:dyDescent="0.25">
      <c r="R911" t="e">
        <f>VLOOKUP(I:I,#REF!,2,0)</f>
        <v>#REF!</v>
      </c>
      <c r="AT911" s="3"/>
      <c r="AU911" t="s">
        <v>876</v>
      </c>
      <c r="AV911" s="3"/>
    </row>
    <row r="912" spans="18:48" x14ac:dyDescent="0.25">
      <c r="R912" t="e">
        <f>VLOOKUP(I:I,#REF!,2,0)</f>
        <v>#REF!</v>
      </c>
      <c r="AT912" s="3"/>
      <c r="AU912" t="s">
        <v>877</v>
      </c>
      <c r="AV912" s="3"/>
    </row>
    <row r="913" spans="18:48" x14ac:dyDescent="0.25">
      <c r="R913" t="e">
        <f>VLOOKUP(I:I,#REF!,2,0)</f>
        <v>#REF!</v>
      </c>
      <c r="AT913" s="3"/>
      <c r="AU913" t="s">
        <v>878</v>
      </c>
      <c r="AV913" s="3"/>
    </row>
    <row r="914" spans="18:48" x14ac:dyDescent="0.25">
      <c r="R914" t="e">
        <f>VLOOKUP(I:I,#REF!,2,0)</f>
        <v>#REF!</v>
      </c>
      <c r="AT914" s="3"/>
      <c r="AU914" t="s">
        <v>879</v>
      </c>
      <c r="AV914" s="3"/>
    </row>
    <row r="915" spans="18:48" x14ac:dyDescent="0.25">
      <c r="R915" t="e">
        <f>VLOOKUP(I:I,#REF!,2,0)</f>
        <v>#REF!</v>
      </c>
      <c r="AT915" s="3"/>
      <c r="AU915" t="s">
        <v>880</v>
      </c>
      <c r="AV915" s="3"/>
    </row>
    <row r="916" spans="18:48" x14ac:dyDescent="0.25">
      <c r="R916" t="e">
        <f>VLOOKUP(I:I,#REF!,2,0)</f>
        <v>#REF!</v>
      </c>
      <c r="AT916" s="3"/>
      <c r="AU916" t="s">
        <v>881</v>
      </c>
      <c r="AV916" s="3"/>
    </row>
    <row r="917" spans="18:48" x14ac:dyDescent="0.25">
      <c r="R917" t="e">
        <f>VLOOKUP(I:I,#REF!,2,0)</f>
        <v>#REF!</v>
      </c>
      <c r="AT917" s="3"/>
      <c r="AU917" t="s">
        <v>882</v>
      </c>
      <c r="AV917" s="3"/>
    </row>
    <row r="918" spans="18:48" x14ac:dyDescent="0.25">
      <c r="R918" t="e">
        <f>VLOOKUP(I:I,#REF!,2,0)</f>
        <v>#REF!</v>
      </c>
      <c r="AT918" s="3"/>
      <c r="AU918" t="s">
        <v>883</v>
      </c>
      <c r="AV918" s="3"/>
    </row>
    <row r="919" spans="18:48" x14ac:dyDescent="0.25">
      <c r="R919" t="e">
        <f>VLOOKUP(I:I,#REF!,2,0)</f>
        <v>#REF!</v>
      </c>
      <c r="AT919" s="3"/>
      <c r="AU919" t="s">
        <v>884</v>
      </c>
      <c r="AV919" s="3"/>
    </row>
    <row r="920" spans="18:48" x14ac:dyDescent="0.25">
      <c r="R920" t="e">
        <f>VLOOKUP(I:I,#REF!,2,0)</f>
        <v>#REF!</v>
      </c>
      <c r="AT920" s="3"/>
      <c r="AU920" t="s">
        <v>885</v>
      </c>
      <c r="AV920" s="3"/>
    </row>
    <row r="921" spans="18:48" x14ac:dyDescent="0.25">
      <c r="R921" t="e">
        <f>VLOOKUP(I:I,#REF!,2,0)</f>
        <v>#REF!</v>
      </c>
      <c r="AT921" s="3"/>
      <c r="AU921" t="s">
        <v>886</v>
      </c>
      <c r="AV921" s="3"/>
    </row>
    <row r="922" spans="18:48" x14ac:dyDescent="0.25">
      <c r="R922" t="e">
        <f>VLOOKUP(I:I,#REF!,2,0)</f>
        <v>#REF!</v>
      </c>
      <c r="AT922" s="3"/>
      <c r="AU922" t="s">
        <v>887</v>
      </c>
      <c r="AV922" s="3"/>
    </row>
    <row r="923" spans="18:48" x14ac:dyDescent="0.25">
      <c r="R923" t="e">
        <f>VLOOKUP(I:I,#REF!,2,0)</f>
        <v>#REF!</v>
      </c>
      <c r="AT923" s="3"/>
      <c r="AU923" t="s">
        <v>888</v>
      </c>
      <c r="AV923" s="3"/>
    </row>
    <row r="924" spans="18:48" x14ac:dyDescent="0.25">
      <c r="R924" t="e">
        <f>VLOOKUP(I:I,#REF!,2,0)</f>
        <v>#REF!</v>
      </c>
      <c r="AT924" s="3"/>
      <c r="AU924" t="s">
        <v>889</v>
      </c>
      <c r="AV924" s="3"/>
    </row>
    <row r="925" spans="18:48" x14ac:dyDescent="0.25">
      <c r="R925" t="e">
        <f>VLOOKUP(I:I,#REF!,2,0)</f>
        <v>#REF!</v>
      </c>
      <c r="AT925" s="3"/>
      <c r="AU925" t="s">
        <v>890</v>
      </c>
      <c r="AV925" s="3"/>
    </row>
    <row r="926" spans="18:48" x14ac:dyDescent="0.25">
      <c r="R926" t="e">
        <f>VLOOKUP(I:I,#REF!,2,0)</f>
        <v>#REF!</v>
      </c>
      <c r="AT926" s="3"/>
      <c r="AU926" t="s">
        <v>891</v>
      </c>
      <c r="AV926" s="3"/>
    </row>
    <row r="927" spans="18:48" x14ac:dyDescent="0.25">
      <c r="R927" t="e">
        <f>VLOOKUP(I:I,#REF!,2,0)</f>
        <v>#REF!</v>
      </c>
      <c r="AT927" s="3"/>
      <c r="AU927" t="s">
        <v>892</v>
      </c>
      <c r="AV927" s="3"/>
    </row>
    <row r="928" spans="18:48" x14ac:dyDescent="0.25">
      <c r="R928" t="e">
        <f>VLOOKUP(I:I,#REF!,2,0)</f>
        <v>#REF!</v>
      </c>
      <c r="AT928" s="3"/>
      <c r="AU928" t="s">
        <v>893</v>
      </c>
      <c r="AV928" s="3"/>
    </row>
    <row r="929" spans="18:48" x14ac:dyDescent="0.25">
      <c r="R929" t="e">
        <f>VLOOKUP(I:I,#REF!,2,0)</f>
        <v>#REF!</v>
      </c>
      <c r="AT929" s="3"/>
      <c r="AU929" t="s">
        <v>894</v>
      </c>
      <c r="AV929" s="3"/>
    </row>
    <row r="930" spans="18:48" x14ac:dyDescent="0.25">
      <c r="R930" t="e">
        <f>VLOOKUP(I:I,#REF!,2,0)</f>
        <v>#REF!</v>
      </c>
      <c r="AT930" s="3"/>
      <c r="AU930" t="s">
        <v>895</v>
      </c>
      <c r="AV930" s="3"/>
    </row>
    <row r="931" spans="18:48" x14ac:dyDescent="0.25">
      <c r="R931" t="e">
        <f>VLOOKUP(I:I,#REF!,2,0)</f>
        <v>#REF!</v>
      </c>
      <c r="AT931" s="3"/>
      <c r="AU931" t="s">
        <v>896</v>
      </c>
      <c r="AV931" s="3"/>
    </row>
    <row r="932" spans="18:48" x14ac:dyDescent="0.25">
      <c r="R932" t="e">
        <f>VLOOKUP(I:I,#REF!,2,0)</f>
        <v>#REF!</v>
      </c>
      <c r="AT932" s="3"/>
      <c r="AU932" t="s">
        <v>897</v>
      </c>
      <c r="AV932" s="3"/>
    </row>
    <row r="933" spans="18:48" x14ac:dyDescent="0.25">
      <c r="R933" t="e">
        <f>VLOOKUP(I:I,#REF!,2,0)</f>
        <v>#REF!</v>
      </c>
      <c r="AT933" s="3"/>
      <c r="AU933" t="s">
        <v>898</v>
      </c>
      <c r="AV933" s="3"/>
    </row>
    <row r="934" spans="18:48" x14ac:dyDescent="0.25">
      <c r="R934" t="e">
        <f>VLOOKUP(I:I,#REF!,2,0)</f>
        <v>#REF!</v>
      </c>
      <c r="AT934" s="3"/>
      <c r="AU934" t="s">
        <v>899</v>
      </c>
      <c r="AV934" s="3"/>
    </row>
    <row r="935" spans="18:48" x14ac:dyDescent="0.25">
      <c r="R935" t="e">
        <f>VLOOKUP(I:I,#REF!,2,0)</f>
        <v>#REF!</v>
      </c>
      <c r="AT935" s="3"/>
      <c r="AU935" t="s">
        <v>900</v>
      </c>
      <c r="AV935" s="3"/>
    </row>
    <row r="936" spans="18:48" x14ac:dyDescent="0.25">
      <c r="R936" t="e">
        <f>VLOOKUP(I:I,#REF!,2,0)</f>
        <v>#REF!</v>
      </c>
      <c r="AT936" s="3"/>
      <c r="AU936" t="s">
        <v>900</v>
      </c>
      <c r="AV936" s="3"/>
    </row>
    <row r="937" spans="18:48" x14ac:dyDescent="0.25">
      <c r="R937" t="e">
        <f>VLOOKUP(I:I,#REF!,2,0)</f>
        <v>#REF!</v>
      </c>
      <c r="AT937" s="3"/>
      <c r="AU937" t="s">
        <v>901</v>
      </c>
      <c r="AV937" s="3"/>
    </row>
    <row r="938" spans="18:48" x14ac:dyDescent="0.25">
      <c r="R938" t="e">
        <f>VLOOKUP(I:I,#REF!,2,0)</f>
        <v>#REF!</v>
      </c>
      <c r="AT938" s="3"/>
      <c r="AU938" t="s">
        <v>902</v>
      </c>
      <c r="AV938" s="3"/>
    </row>
    <row r="939" spans="18:48" x14ac:dyDescent="0.25">
      <c r="R939" t="e">
        <f>VLOOKUP(I:I,#REF!,2,0)</f>
        <v>#REF!</v>
      </c>
      <c r="AT939" s="3"/>
      <c r="AU939" t="s">
        <v>903</v>
      </c>
      <c r="AV939" s="3"/>
    </row>
    <row r="940" spans="18:48" x14ac:dyDescent="0.25">
      <c r="R940" t="e">
        <f>VLOOKUP(I:I,#REF!,2,0)</f>
        <v>#REF!</v>
      </c>
      <c r="AT940" s="3"/>
      <c r="AU940" t="s">
        <v>904</v>
      </c>
      <c r="AV940" s="3"/>
    </row>
    <row r="941" spans="18:48" x14ac:dyDescent="0.25">
      <c r="R941" t="e">
        <f>VLOOKUP(I:I,#REF!,2,0)</f>
        <v>#REF!</v>
      </c>
      <c r="AT941" s="3"/>
      <c r="AU941" t="s">
        <v>905</v>
      </c>
      <c r="AV941" s="3"/>
    </row>
    <row r="942" spans="18:48" x14ac:dyDescent="0.25">
      <c r="R942" t="e">
        <f>VLOOKUP(I:I,#REF!,2,0)</f>
        <v>#REF!</v>
      </c>
      <c r="AT942" s="3"/>
      <c r="AU942" t="s">
        <v>906</v>
      </c>
      <c r="AV942" s="3"/>
    </row>
    <row r="943" spans="18:48" x14ac:dyDescent="0.25">
      <c r="R943" t="e">
        <f>VLOOKUP(I:I,#REF!,2,0)</f>
        <v>#REF!</v>
      </c>
      <c r="AT943" s="3"/>
      <c r="AU943" t="s">
        <v>907</v>
      </c>
      <c r="AV943" s="3"/>
    </row>
    <row r="944" spans="18:48" x14ac:dyDescent="0.25">
      <c r="R944" t="e">
        <f>VLOOKUP(I:I,#REF!,2,0)</f>
        <v>#REF!</v>
      </c>
      <c r="AT944" s="3"/>
      <c r="AU944" t="s">
        <v>908</v>
      </c>
      <c r="AV944" s="3"/>
    </row>
    <row r="945" spans="18:48" x14ac:dyDescent="0.25">
      <c r="R945" t="e">
        <f>VLOOKUP(I:I,#REF!,2,0)</f>
        <v>#REF!</v>
      </c>
      <c r="AT945" s="3"/>
      <c r="AU945" t="s">
        <v>909</v>
      </c>
      <c r="AV945" s="3"/>
    </row>
    <row r="946" spans="18:48" x14ac:dyDescent="0.25">
      <c r="R946" t="e">
        <f>VLOOKUP(I:I,#REF!,2,0)</f>
        <v>#REF!</v>
      </c>
      <c r="AT946" s="3"/>
      <c r="AU946" t="s">
        <v>910</v>
      </c>
      <c r="AV946" s="3"/>
    </row>
    <row r="947" spans="18:48" x14ac:dyDescent="0.25">
      <c r="R947" t="e">
        <f>VLOOKUP(I:I,#REF!,2,0)</f>
        <v>#REF!</v>
      </c>
      <c r="AT947" s="3"/>
      <c r="AU947" t="s">
        <v>911</v>
      </c>
      <c r="AV947" s="3"/>
    </row>
    <row r="948" spans="18:48" x14ac:dyDescent="0.25">
      <c r="R948" t="e">
        <f>VLOOKUP(I:I,#REF!,2,0)</f>
        <v>#REF!</v>
      </c>
      <c r="AT948" s="3"/>
      <c r="AU948" t="s">
        <v>912</v>
      </c>
      <c r="AV948" s="3"/>
    </row>
    <row r="949" spans="18:48" x14ac:dyDescent="0.25">
      <c r="R949" t="e">
        <f>VLOOKUP(I:I,#REF!,2,0)</f>
        <v>#REF!</v>
      </c>
      <c r="AT949" s="3"/>
      <c r="AU949" t="s">
        <v>913</v>
      </c>
      <c r="AV949" s="3"/>
    </row>
    <row r="950" spans="18:48" x14ac:dyDescent="0.25">
      <c r="R950" t="e">
        <f>VLOOKUP(I:I,#REF!,2,0)</f>
        <v>#REF!</v>
      </c>
      <c r="AT950" s="3"/>
      <c r="AU950" t="s">
        <v>914</v>
      </c>
      <c r="AV950" s="3"/>
    </row>
    <row r="951" spans="18:48" x14ac:dyDescent="0.25">
      <c r="R951" t="e">
        <f>VLOOKUP(I:I,#REF!,2,0)</f>
        <v>#REF!</v>
      </c>
      <c r="AT951" s="3"/>
      <c r="AU951" t="s">
        <v>915</v>
      </c>
      <c r="AV951" s="3"/>
    </row>
    <row r="952" spans="18:48" x14ac:dyDescent="0.25">
      <c r="R952" t="e">
        <f>VLOOKUP(I:I,#REF!,2,0)</f>
        <v>#REF!</v>
      </c>
      <c r="AT952" s="3"/>
      <c r="AU952" t="s">
        <v>916</v>
      </c>
      <c r="AV952" s="3"/>
    </row>
    <row r="953" spans="18:48" x14ac:dyDescent="0.25">
      <c r="R953" t="e">
        <f>VLOOKUP(I:I,#REF!,2,0)</f>
        <v>#REF!</v>
      </c>
      <c r="AT953" s="3"/>
      <c r="AU953" t="s">
        <v>917</v>
      </c>
      <c r="AV953" s="3"/>
    </row>
    <row r="954" spans="18:48" x14ac:dyDescent="0.25">
      <c r="R954" t="e">
        <f>VLOOKUP(I:I,#REF!,2,0)</f>
        <v>#REF!</v>
      </c>
      <c r="AT954" s="3"/>
      <c r="AU954" t="s">
        <v>918</v>
      </c>
      <c r="AV954" s="3"/>
    </row>
    <row r="955" spans="18:48" x14ac:dyDescent="0.25">
      <c r="R955" t="e">
        <f>VLOOKUP(I:I,#REF!,2,0)</f>
        <v>#REF!</v>
      </c>
      <c r="AT955" s="3"/>
      <c r="AU955" t="s">
        <v>919</v>
      </c>
      <c r="AV955" s="3"/>
    </row>
    <row r="956" spans="18:48" x14ac:dyDescent="0.25">
      <c r="R956" t="e">
        <f>VLOOKUP(I:I,#REF!,2,0)</f>
        <v>#REF!</v>
      </c>
      <c r="AT956" s="3"/>
      <c r="AU956" t="s">
        <v>920</v>
      </c>
      <c r="AV956" s="3"/>
    </row>
    <row r="957" spans="18:48" x14ac:dyDescent="0.25">
      <c r="R957" t="e">
        <f>VLOOKUP(I:I,#REF!,2,0)</f>
        <v>#REF!</v>
      </c>
      <c r="AT957" s="3"/>
      <c r="AU957" t="s">
        <v>921</v>
      </c>
      <c r="AV957" s="3"/>
    </row>
    <row r="958" spans="18:48" x14ac:dyDescent="0.25">
      <c r="R958" t="e">
        <f>VLOOKUP(I:I,#REF!,2,0)</f>
        <v>#REF!</v>
      </c>
      <c r="AT958" s="3"/>
      <c r="AU958" t="s">
        <v>922</v>
      </c>
      <c r="AV958" s="3"/>
    </row>
    <row r="959" spans="18:48" x14ac:dyDescent="0.25">
      <c r="R959" t="e">
        <f>VLOOKUP(I:I,#REF!,2,0)</f>
        <v>#REF!</v>
      </c>
      <c r="AT959" s="3"/>
      <c r="AU959" t="s">
        <v>923</v>
      </c>
      <c r="AV959" s="3"/>
    </row>
    <row r="960" spans="18:48" x14ac:dyDescent="0.25">
      <c r="R960" t="e">
        <f>VLOOKUP(I:I,#REF!,2,0)</f>
        <v>#REF!</v>
      </c>
      <c r="AT960" s="3"/>
      <c r="AU960" t="s">
        <v>924</v>
      </c>
      <c r="AV960" s="3"/>
    </row>
    <row r="961" spans="18:48" x14ac:dyDescent="0.25">
      <c r="R961" t="e">
        <f>VLOOKUP(I:I,#REF!,2,0)</f>
        <v>#REF!</v>
      </c>
      <c r="AT961" s="3"/>
      <c r="AU961" t="s">
        <v>925</v>
      </c>
      <c r="AV961" s="3"/>
    </row>
    <row r="962" spans="18:48" x14ac:dyDescent="0.25">
      <c r="R962" t="e">
        <f>VLOOKUP(I:I,#REF!,2,0)</f>
        <v>#REF!</v>
      </c>
      <c r="AT962" s="3"/>
      <c r="AU962" t="s">
        <v>926</v>
      </c>
      <c r="AV962" s="3"/>
    </row>
    <row r="963" spans="18:48" x14ac:dyDescent="0.25">
      <c r="R963" t="e">
        <f>VLOOKUP(I:I,#REF!,2,0)</f>
        <v>#REF!</v>
      </c>
      <c r="AT963" s="3"/>
      <c r="AU963" t="s">
        <v>927</v>
      </c>
      <c r="AV963" s="3"/>
    </row>
    <row r="964" spans="18:48" x14ac:dyDescent="0.25">
      <c r="R964" t="e">
        <f>VLOOKUP(I:I,#REF!,2,0)</f>
        <v>#REF!</v>
      </c>
      <c r="AT964" s="3"/>
      <c r="AU964" t="s">
        <v>928</v>
      </c>
      <c r="AV964" s="3"/>
    </row>
    <row r="965" spans="18:48" x14ac:dyDescent="0.25">
      <c r="R965" t="e">
        <f>VLOOKUP(I:I,#REF!,2,0)</f>
        <v>#REF!</v>
      </c>
      <c r="AT965" s="3"/>
      <c r="AU965" t="s">
        <v>929</v>
      </c>
      <c r="AV965" s="3"/>
    </row>
    <row r="966" spans="18:48" x14ac:dyDescent="0.25">
      <c r="R966" t="e">
        <f>VLOOKUP(I:I,#REF!,2,0)</f>
        <v>#REF!</v>
      </c>
      <c r="AT966" s="3"/>
      <c r="AU966" t="s">
        <v>930</v>
      </c>
      <c r="AV966" s="3"/>
    </row>
    <row r="967" spans="18:48" x14ac:dyDescent="0.25">
      <c r="R967" t="e">
        <f>VLOOKUP(I:I,#REF!,2,0)</f>
        <v>#REF!</v>
      </c>
      <c r="AT967" s="3"/>
      <c r="AU967" t="s">
        <v>931</v>
      </c>
      <c r="AV967" s="3"/>
    </row>
    <row r="968" spans="18:48" x14ac:dyDescent="0.25">
      <c r="R968" t="e">
        <f>VLOOKUP(I:I,#REF!,2,0)</f>
        <v>#REF!</v>
      </c>
      <c r="AT968" s="3"/>
      <c r="AU968" t="s">
        <v>932</v>
      </c>
      <c r="AV968" s="3"/>
    </row>
    <row r="969" spans="18:48" x14ac:dyDescent="0.25">
      <c r="R969" t="e">
        <f>VLOOKUP(I:I,#REF!,2,0)</f>
        <v>#REF!</v>
      </c>
      <c r="AT969" s="3"/>
      <c r="AU969" t="s">
        <v>933</v>
      </c>
      <c r="AV969" s="3"/>
    </row>
    <row r="970" spans="18:48" x14ac:dyDescent="0.25">
      <c r="R970" t="e">
        <f>VLOOKUP(I:I,#REF!,2,0)</f>
        <v>#REF!</v>
      </c>
      <c r="AT970" s="3"/>
      <c r="AU970" t="s">
        <v>934</v>
      </c>
      <c r="AV970" s="3"/>
    </row>
    <row r="971" spans="18:48" x14ac:dyDescent="0.25">
      <c r="R971" t="e">
        <f>VLOOKUP(I:I,#REF!,2,0)</f>
        <v>#REF!</v>
      </c>
      <c r="AT971" s="3"/>
      <c r="AU971" t="s">
        <v>935</v>
      </c>
      <c r="AV971" s="3"/>
    </row>
    <row r="972" spans="18:48" x14ac:dyDescent="0.25">
      <c r="R972" t="e">
        <f>VLOOKUP(I:I,#REF!,2,0)</f>
        <v>#REF!</v>
      </c>
      <c r="AT972" s="3"/>
      <c r="AU972" t="s">
        <v>936</v>
      </c>
      <c r="AV972" s="3"/>
    </row>
    <row r="973" spans="18:48" x14ac:dyDescent="0.25">
      <c r="R973" t="e">
        <f>VLOOKUP(I:I,#REF!,2,0)</f>
        <v>#REF!</v>
      </c>
      <c r="AT973" s="3"/>
      <c r="AU973" t="s">
        <v>937</v>
      </c>
      <c r="AV973" s="3"/>
    </row>
    <row r="974" spans="18:48" x14ac:dyDescent="0.25">
      <c r="R974" t="e">
        <f>VLOOKUP(I:I,#REF!,2,0)</f>
        <v>#REF!</v>
      </c>
      <c r="AT974" s="3"/>
      <c r="AU974" t="s">
        <v>938</v>
      </c>
      <c r="AV974" s="3"/>
    </row>
    <row r="975" spans="18:48" x14ac:dyDescent="0.25">
      <c r="R975" t="e">
        <f>VLOOKUP(I:I,#REF!,2,0)</f>
        <v>#REF!</v>
      </c>
      <c r="AT975" s="3"/>
      <c r="AU975" t="s">
        <v>939</v>
      </c>
      <c r="AV975" s="3"/>
    </row>
    <row r="976" spans="18:48" x14ac:dyDescent="0.25">
      <c r="R976" t="e">
        <f>VLOOKUP(I:I,#REF!,2,0)</f>
        <v>#REF!</v>
      </c>
      <c r="AT976" s="3"/>
      <c r="AU976" t="s">
        <v>940</v>
      </c>
      <c r="AV976" s="3"/>
    </row>
    <row r="977" spans="18:48" x14ac:dyDescent="0.25">
      <c r="R977" t="e">
        <f>VLOOKUP(I:I,#REF!,2,0)</f>
        <v>#REF!</v>
      </c>
      <c r="AT977" s="3"/>
      <c r="AU977" t="s">
        <v>941</v>
      </c>
      <c r="AV977" s="3"/>
    </row>
    <row r="978" spans="18:48" x14ac:dyDescent="0.25">
      <c r="R978" t="e">
        <f>VLOOKUP(I:I,#REF!,2,0)</f>
        <v>#REF!</v>
      </c>
      <c r="AT978" s="3"/>
      <c r="AU978" t="s">
        <v>942</v>
      </c>
      <c r="AV978" s="3"/>
    </row>
    <row r="979" spans="18:48" x14ac:dyDescent="0.25">
      <c r="R979" t="e">
        <f>VLOOKUP(I:I,#REF!,2,0)</f>
        <v>#REF!</v>
      </c>
      <c r="AT979" s="3"/>
      <c r="AU979" t="s">
        <v>943</v>
      </c>
      <c r="AV979" s="3"/>
    </row>
    <row r="980" spans="18:48" x14ac:dyDescent="0.25">
      <c r="R980" t="e">
        <f>VLOOKUP(I:I,#REF!,2,0)</f>
        <v>#REF!</v>
      </c>
      <c r="AT980" s="3"/>
      <c r="AU980" t="s">
        <v>944</v>
      </c>
      <c r="AV980" s="3"/>
    </row>
    <row r="981" spans="18:48" x14ac:dyDescent="0.25">
      <c r="R981" t="e">
        <f>VLOOKUP(I:I,#REF!,2,0)</f>
        <v>#REF!</v>
      </c>
      <c r="AT981" s="3"/>
      <c r="AU981" t="s">
        <v>945</v>
      </c>
      <c r="AV981" s="3"/>
    </row>
    <row r="982" spans="18:48" x14ac:dyDescent="0.25">
      <c r="R982" t="e">
        <f>VLOOKUP(I:I,#REF!,2,0)</f>
        <v>#REF!</v>
      </c>
      <c r="AT982" s="3"/>
      <c r="AU982" t="s">
        <v>946</v>
      </c>
      <c r="AV982" s="3"/>
    </row>
    <row r="983" spans="18:48" x14ac:dyDescent="0.25">
      <c r="R983" t="e">
        <f>VLOOKUP(I:I,#REF!,2,0)</f>
        <v>#REF!</v>
      </c>
      <c r="AT983" s="3"/>
      <c r="AU983" t="s">
        <v>947</v>
      </c>
      <c r="AV983" s="3"/>
    </row>
    <row r="984" spans="18:48" x14ac:dyDescent="0.25">
      <c r="R984" t="e">
        <f>VLOOKUP(I:I,#REF!,2,0)</f>
        <v>#REF!</v>
      </c>
      <c r="AT984" s="3"/>
      <c r="AU984" t="s">
        <v>948</v>
      </c>
      <c r="AV984" s="3"/>
    </row>
    <row r="985" spans="18:48" x14ac:dyDescent="0.25">
      <c r="R985" t="e">
        <f>VLOOKUP(I:I,#REF!,2,0)</f>
        <v>#REF!</v>
      </c>
      <c r="AT985" s="3"/>
      <c r="AU985" t="s">
        <v>949</v>
      </c>
      <c r="AV985" s="3"/>
    </row>
    <row r="986" spans="18:48" x14ac:dyDescent="0.25">
      <c r="R986" t="e">
        <f>VLOOKUP(I:I,#REF!,2,0)</f>
        <v>#REF!</v>
      </c>
      <c r="AT986" s="3"/>
      <c r="AU986" t="s">
        <v>950</v>
      </c>
      <c r="AV986" s="3"/>
    </row>
    <row r="987" spans="18:48" x14ac:dyDescent="0.25">
      <c r="R987" t="e">
        <f>VLOOKUP(I:I,#REF!,2,0)</f>
        <v>#REF!</v>
      </c>
      <c r="AT987" s="3"/>
      <c r="AU987" t="s">
        <v>951</v>
      </c>
      <c r="AV987" s="3"/>
    </row>
    <row r="988" spans="18:48" x14ac:dyDescent="0.25">
      <c r="R988" t="e">
        <f>VLOOKUP(I:I,#REF!,2,0)</f>
        <v>#REF!</v>
      </c>
      <c r="AT988" s="3"/>
      <c r="AU988" t="s">
        <v>952</v>
      </c>
      <c r="AV988" s="3"/>
    </row>
    <row r="989" spans="18:48" x14ac:dyDescent="0.25">
      <c r="R989" t="e">
        <f>VLOOKUP(I:I,#REF!,2,0)</f>
        <v>#REF!</v>
      </c>
      <c r="AT989" s="3"/>
      <c r="AU989" t="s">
        <v>953</v>
      </c>
      <c r="AV989" s="3"/>
    </row>
    <row r="990" spans="18:48" x14ac:dyDescent="0.25">
      <c r="R990" t="e">
        <f>VLOOKUP(I:I,#REF!,2,0)</f>
        <v>#REF!</v>
      </c>
      <c r="AT990" s="3"/>
      <c r="AU990" t="s">
        <v>954</v>
      </c>
      <c r="AV990" s="3"/>
    </row>
    <row r="991" spans="18:48" x14ac:dyDescent="0.25">
      <c r="R991" t="e">
        <f>VLOOKUP(I:I,#REF!,2,0)</f>
        <v>#REF!</v>
      </c>
      <c r="AT991" s="3"/>
      <c r="AU991" t="s">
        <v>955</v>
      </c>
      <c r="AV991" s="3"/>
    </row>
    <row r="992" spans="18:48" x14ac:dyDescent="0.25">
      <c r="R992" t="e">
        <f>VLOOKUP(I:I,#REF!,2,0)</f>
        <v>#REF!</v>
      </c>
      <c r="AT992" s="3"/>
      <c r="AU992" t="s">
        <v>956</v>
      </c>
      <c r="AV992" s="3"/>
    </row>
    <row r="993" spans="18:48" x14ac:dyDescent="0.25">
      <c r="R993" t="e">
        <f>VLOOKUP(I:I,#REF!,2,0)</f>
        <v>#REF!</v>
      </c>
      <c r="AT993" s="3"/>
      <c r="AU993" t="s">
        <v>957</v>
      </c>
      <c r="AV993" s="3"/>
    </row>
    <row r="994" spans="18:48" x14ac:dyDescent="0.25">
      <c r="R994" t="e">
        <f>VLOOKUP(I:I,#REF!,2,0)</f>
        <v>#REF!</v>
      </c>
      <c r="AT994" s="3"/>
      <c r="AU994" t="s">
        <v>958</v>
      </c>
      <c r="AV994" s="3"/>
    </row>
    <row r="995" spans="18:48" x14ac:dyDescent="0.25">
      <c r="R995" t="e">
        <f>VLOOKUP(I:I,#REF!,2,0)</f>
        <v>#REF!</v>
      </c>
      <c r="AT995" s="3"/>
      <c r="AU995" t="s">
        <v>959</v>
      </c>
      <c r="AV995" s="3"/>
    </row>
    <row r="996" spans="18:48" x14ac:dyDescent="0.25">
      <c r="R996" t="e">
        <f>VLOOKUP(I:I,#REF!,2,0)</f>
        <v>#REF!</v>
      </c>
      <c r="AT996" s="3"/>
      <c r="AU996" t="s">
        <v>960</v>
      </c>
      <c r="AV996" s="3"/>
    </row>
    <row r="997" spans="18:48" x14ac:dyDescent="0.25">
      <c r="R997" t="e">
        <f>VLOOKUP(I:I,#REF!,2,0)</f>
        <v>#REF!</v>
      </c>
      <c r="AT997" s="3"/>
      <c r="AU997" t="s">
        <v>961</v>
      </c>
      <c r="AV997" s="3"/>
    </row>
    <row r="998" spans="18:48" x14ac:dyDescent="0.25">
      <c r="R998" t="e">
        <f>VLOOKUP(I:I,#REF!,2,0)</f>
        <v>#REF!</v>
      </c>
      <c r="AT998" s="3"/>
      <c r="AU998" t="s">
        <v>962</v>
      </c>
      <c r="AV998" s="3"/>
    </row>
    <row r="999" spans="18:48" x14ac:dyDescent="0.25">
      <c r="R999" t="e">
        <f>VLOOKUP(I:I,#REF!,2,0)</f>
        <v>#REF!</v>
      </c>
      <c r="AT999" s="3"/>
      <c r="AU999" t="s">
        <v>963</v>
      </c>
      <c r="AV999" s="3"/>
    </row>
    <row r="1000" spans="18:48" x14ac:dyDescent="0.25">
      <c r="R1000" t="e">
        <f>VLOOKUP(I:I,#REF!,2,0)</f>
        <v>#REF!</v>
      </c>
      <c r="AT1000" s="3"/>
      <c r="AU1000" t="s">
        <v>964</v>
      </c>
      <c r="AV1000" s="3"/>
    </row>
    <row r="1001" spans="18:48" x14ac:dyDescent="0.25">
      <c r="R1001" t="e">
        <f>VLOOKUP(I:I,#REF!,2,0)</f>
        <v>#REF!</v>
      </c>
      <c r="AT1001" s="3"/>
      <c r="AU1001" t="s">
        <v>965</v>
      </c>
      <c r="AV1001" s="3"/>
    </row>
    <row r="1002" spans="18:48" x14ac:dyDescent="0.25">
      <c r="R1002" t="e">
        <f>VLOOKUP(I:I,#REF!,2,0)</f>
        <v>#REF!</v>
      </c>
      <c r="AT1002" s="3"/>
      <c r="AU1002" t="s">
        <v>966</v>
      </c>
      <c r="AV1002" s="3"/>
    </row>
    <row r="1003" spans="18:48" x14ac:dyDescent="0.25">
      <c r="R1003" t="e">
        <f>VLOOKUP(I:I,#REF!,2,0)</f>
        <v>#REF!</v>
      </c>
      <c r="AT1003" s="3"/>
      <c r="AU1003" t="s">
        <v>967</v>
      </c>
      <c r="AV1003" s="3"/>
    </row>
    <row r="1004" spans="18:48" x14ac:dyDescent="0.25">
      <c r="R1004" t="e">
        <f>VLOOKUP(I:I,#REF!,2,0)</f>
        <v>#REF!</v>
      </c>
      <c r="AT1004" s="3"/>
      <c r="AU1004" t="s">
        <v>968</v>
      </c>
      <c r="AV1004" s="3"/>
    </row>
    <row r="1005" spans="18:48" x14ac:dyDescent="0.25">
      <c r="R1005" t="e">
        <f>VLOOKUP(I:I,#REF!,2,0)</f>
        <v>#REF!</v>
      </c>
      <c r="AT1005" s="3"/>
      <c r="AU1005" t="s">
        <v>969</v>
      </c>
      <c r="AV1005" s="3"/>
    </row>
    <row r="1006" spans="18:48" x14ac:dyDescent="0.25">
      <c r="R1006" t="e">
        <f>VLOOKUP(I:I,#REF!,2,0)</f>
        <v>#REF!</v>
      </c>
      <c r="AT1006" s="3"/>
      <c r="AU1006" t="s">
        <v>970</v>
      </c>
      <c r="AV1006" s="3"/>
    </row>
    <row r="1007" spans="18:48" x14ac:dyDescent="0.25">
      <c r="R1007" t="e">
        <f>VLOOKUP(I:I,#REF!,2,0)</f>
        <v>#REF!</v>
      </c>
      <c r="AT1007" s="3"/>
      <c r="AU1007" t="s">
        <v>971</v>
      </c>
      <c r="AV1007" s="3"/>
    </row>
    <row r="1008" spans="18:48" x14ac:dyDescent="0.25">
      <c r="R1008" t="e">
        <f>VLOOKUP(I:I,#REF!,2,0)</f>
        <v>#REF!</v>
      </c>
      <c r="AT1008" s="3"/>
      <c r="AU1008" t="s">
        <v>972</v>
      </c>
      <c r="AV1008" s="3"/>
    </row>
    <row r="1009" spans="18:48" x14ac:dyDescent="0.25">
      <c r="R1009" t="e">
        <f>VLOOKUP(I:I,#REF!,2,0)</f>
        <v>#REF!</v>
      </c>
      <c r="AT1009" s="3"/>
      <c r="AU1009" t="s">
        <v>973</v>
      </c>
      <c r="AV1009" s="3"/>
    </row>
    <row r="1010" spans="18:48" x14ac:dyDescent="0.25">
      <c r="R1010" t="e">
        <f>VLOOKUP(I:I,#REF!,2,0)</f>
        <v>#REF!</v>
      </c>
      <c r="AT1010" s="3"/>
      <c r="AU1010" t="s">
        <v>974</v>
      </c>
      <c r="AV1010" s="3"/>
    </row>
    <row r="1011" spans="18:48" x14ac:dyDescent="0.25">
      <c r="R1011" t="e">
        <f>VLOOKUP(I:I,#REF!,2,0)</f>
        <v>#REF!</v>
      </c>
      <c r="AT1011" s="3"/>
      <c r="AU1011" t="s">
        <v>975</v>
      </c>
      <c r="AV1011" s="3"/>
    </row>
    <row r="1012" spans="18:48" x14ac:dyDescent="0.25">
      <c r="R1012" t="e">
        <f>VLOOKUP(I:I,#REF!,2,0)</f>
        <v>#REF!</v>
      </c>
      <c r="AT1012" s="3"/>
      <c r="AU1012" t="s">
        <v>976</v>
      </c>
      <c r="AV1012" s="3"/>
    </row>
    <row r="1013" spans="18:48" x14ac:dyDescent="0.25">
      <c r="R1013" t="e">
        <f>VLOOKUP(I:I,#REF!,2,0)</f>
        <v>#REF!</v>
      </c>
      <c r="AT1013" s="3"/>
      <c r="AU1013" t="s">
        <v>977</v>
      </c>
      <c r="AV1013" s="3"/>
    </row>
    <row r="1014" spans="18:48" x14ac:dyDescent="0.25">
      <c r="R1014" t="e">
        <f>VLOOKUP(I:I,#REF!,2,0)</f>
        <v>#REF!</v>
      </c>
      <c r="AT1014" s="3"/>
      <c r="AU1014" t="s">
        <v>978</v>
      </c>
      <c r="AV1014" s="3"/>
    </row>
    <row r="1015" spans="18:48" x14ac:dyDescent="0.25">
      <c r="R1015" t="e">
        <f>VLOOKUP(I:I,#REF!,2,0)</f>
        <v>#REF!</v>
      </c>
      <c r="AT1015" s="3"/>
      <c r="AU1015" t="s">
        <v>979</v>
      </c>
      <c r="AV1015" s="3"/>
    </row>
    <row r="1016" spans="18:48" x14ac:dyDescent="0.25">
      <c r="R1016" t="e">
        <f>VLOOKUP(I:I,#REF!,2,0)</f>
        <v>#REF!</v>
      </c>
      <c r="AT1016" s="3"/>
      <c r="AU1016" t="s">
        <v>980</v>
      </c>
      <c r="AV1016" s="3"/>
    </row>
    <row r="1017" spans="18:48" x14ac:dyDescent="0.25">
      <c r="R1017" t="e">
        <f>VLOOKUP(I:I,#REF!,2,0)</f>
        <v>#REF!</v>
      </c>
      <c r="AT1017" s="3"/>
      <c r="AU1017" t="s">
        <v>981</v>
      </c>
      <c r="AV1017" s="3"/>
    </row>
    <row r="1018" spans="18:48" x14ac:dyDescent="0.25">
      <c r="R1018" t="e">
        <f>VLOOKUP(I:I,#REF!,2,0)</f>
        <v>#REF!</v>
      </c>
      <c r="AT1018" s="3"/>
      <c r="AU1018" t="s">
        <v>982</v>
      </c>
      <c r="AV1018" s="3"/>
    </row>
    <row r="1019" spans="18:48" x14ac:dyDescent="0.25">
      <c r="R1019" t="e">
        <f>VLOOKUP(I:I,#REF!,2,0)</f>
        <v>#REF!</v>
      </c>
      <c r="AT1019" s="3"/>
      <c r="AU1019" t="s">
        <v>983</v>
      </c>
      <c r="AV1019" s="3"/>
    </row>
    <row r="1020" spans="18:48" x14ac:dyDescent="0.25">
      <c r="R1020" t="e">
        <f>VLOOKUP(I:I,#REF!,2,0)</f>
        <v>#REF!</v>
      </c>
      <c r="AT1020" s="3"/>
      <c r="AU1020" t="s">
        <v>984</v>
      </c>
      <c r="AV1020" s="3"/>
    </row>
    <row r="1021" spans="18:48" x14ac:dyDescent="0.25">
      <c r="R1021" t="e">
        <f>VLOOKUP(I:I,#REF!,2,0)</f>
        <v>#REF!</v>
      </c>
      <c r="AT1021" s="3"/>
      <c r="AU1021" t="s">
        <v>985</v>
      </c>
      <c r="AV1021" s="3"/>
    </row>
    <row r="1022" spans="18:48" x14ac:dyDescent="0.25">
      <c r="R1022" t="e">
        <f>VLOOKUP(I:I,#REF!,2,0)</f>
        <v>#REF!</v>
      </c>
      <c r="AT1022" s="3"/>
      <c r="AU1022" t="s">
        <v>986</v>
      </c>
      <c r="AV1022" s="3"/>
    </row>
    <row r="1023" spans="18:48" x14ac:dyDescent="0.25">
      <c r="R1023" t="e">
        <f>VLOOKUP(I:I,#REF!,2,0)</f>
        <v>#REF!</v>
      </c>
      <c r="AT1023" s="3"/>
      <c r="AU1023" t="s">
        <v>987</v>
      </c>
      <c r="AV1023" s="3"/>
    </row>
    <row r="1024" spans="18:48" x14ac:dyDescent="0.25">
      <c r="R1024" t="e">
        <f>VLOOKUP(I:I,#REF!,2,0)</f>
        <v>#REF!</v>
      </c>
      <c r="AT1024" s="3"/>
      <c r="AU1024" t="s">
        <v>988</v>
      </c>
      <c r="AV1024" s="3"/>
    </row>
    <row r="1025" spans="18:48" x14ac:dyDescent="0.25">
      <c r="R1025" t="e">
        <f>VLOOKUP(I:I,#REF!,2,0)</f>
        <v>#REF!</v>
      </c>
      <c r="AT1025" s="3"/>
      <c r="AU1025" t="s">
        <v>989</v>
      </c>
      <c r="AV1025" s="3"/>
    </row>
    <row r="1026" spans="18:48" x14ac:dyDescent="0.25">
      <c r="R1026" t="e">
        <f>VLOOKUP(I:I,#REF!,2,0)</f>
        <v>#REF!</v>
      </c>
      <c r="AT1026" s="3"/>
      <c r="AU1026" t="s">
        <v>990</v>
      </c>
      <c r="AV1026" s="3"/>
    </row>
    <row r="1027" spans="18:48" x14ac:dyDescent="0.25">
      <c r="R1027" t="e">
        <f>VLOOKUP(I:I,#REF!,2,0)</f>
        <v>#REF!</v>
      </c>
      <c r="AT1027" s="3"/>
      <c r="AU1027" t="s">
        <v>991</v>
      </c>
      <c r="AV1027" s="3"/>
    </row>
    <row r="1028" spans="18:48" x14ac:dyDescent="0.25">
      <c r="R1028" t="e">
        <f>VLOOKUP(I:I,#REF!,2,0)</f>
        <v>#REF!</v>
      </c>
      <c r="AT1028" s="3"/>
      <c r="AU1028" t="s">
        <v>992</v>
      </c>
      <c r="AV1028" s="3"/>
    </row>
    <row r="1029" spans="18:48" x14ac:dyDescent="0.25">
      <c r="R1029" t="e">
        <f>VLOOKUP(I:I,#REF!,2,0)</f>
        <v>#REF!</v>
      </c>
      <c r="AT1029" s="3"/>
      <c r="AU1029" t="s">
        <v>993</v>
      </c>
      <c r="AV1029" s="3"/>
    </row>
    <row r="1030" spans="18:48" x14ac:dyDescent="0.25">
      <c r="R1030" t="e">
        <f>VLOOKUP(I:I,#REF!,2,0)</f>
        <v>#REF!</v>
      </c>
      <c r="AT1030" s="3"/>
      <c r="AU1030" t="s">
        <v>994</v>
      </c>
      <c r="AV1030" s="3"/>
    </row>
    <row r="1031" spans="18:48" x14ac:dyDescent="0.25">
      <c r="R1031" t="e">
        <f>VLOOKUP(I:I,#REF!,2,0)</f>
        <v>#REF!</v>
      </c>
      <c r="AT1031" s="3"/>
      <c r="AU1031" t="s">
        <v>995</v>
      </c>
      <c r="AV1031" s="3"/>
    </row>
    <row r="1032" spans="18:48" x14ac:dyDescent="0.25">
      <c r="R1032" t="e">
        <f>VLOOKUP(I:I,#REF!,2,0)</f>
        <v>#REF!</v>
      </c>
      <c r="AT1032" s="3"/>
      <c r="AU1032" t="s">
        <v>996</v>
      </c>
      <c r="AV1032" s="3"/>
    </row>
    <row r="1033" spans="18:48" x14ac:dyDescent="0.25">
      <c r="R1033" t="e">
        <f>VLOOKUP(I:I,#REF!,2,0)</f>
        <v>#REF!</v>
      </c>
      <c r="AT1033" s="3"/>
      <c r="AU1033" t="s">
        <v>997</v>
      </c>
      <c r="AV1033" s="3"/>
    </row>
    <row r="1034" spans="18:48" x14ac:dyDescent="0.25">
      <c r="R1034" t="e">
        <f>VLOOKUP(I:I,#REF!,2,0)</f>
        <v>#REF!</v>
      </c>
      <c r="AT1034" s="3"/>
      <c r="AU1034" t="s">
        <v>998</v>
      </c>
      <c r="AV1034" s="3"/>
    </row>
    <row r="1035" spans="18:48" x14ac:dyDescent="0.25">
      <c r="R1035" t="e">
        <f>VLOOKUP(I:I,#REF!,2,0)</f>
        <v>#REF!</v>
      </c>
      <c r="AT1035" s="3"/>
      <c r="AU1035" t="s">
        <v>999</v>
      </c>
      <c r="AV1035" s="3"/>
    </row>
    <row r="1036" spans="18:48" x14ac:dyDescent="0.25">
      <c r="R1036" t="e">
        <f>VLOOKUP(I:I,#REF!,2,0)</f>
        <v>#REF!</v>
      </c>
      <c r="AT1036" s="3"/>
      <c r="AU1036" t="s">
        <v>1000</v>
      </c>
      <c r="AV1036" s="3"/>
    </row>
    <row r="1037" spans="18:48" x14ac:dyDescent="0.25">
      <c r="R1037" t="e">
        <f>VLOOKUP(I:I,#REF!,2,0)</f>
        <v>#REF!</v>
      </c>
      <c r="AT1037" s="3"/>
      <c r="AU1037" t="s">
        <v>1001</v>
      </c>
      <c r="AV1037" s="3"/>
    </row>
    <row r="1038" spans="18:48" x14ac:dyDescent="0.25">
      <c r="R1038" t="e">
        <f>VLOOKUP(I:I,#REF!,2,0)</f>
        <v>#REF!</v>
      </c>
      <c r="AT1038" s="3"/>
      <c r="AU1038" t="s">
        <v>1002</v>
      </c>
      <c r="AV1038" s="3"/>
    </row>
    <row r="1039" spans="18:48" x14ac:dyDescent="0.25">
      <c r="R1039" t="e">
        <f>VLOOKUP(I:I,#REF!,2,0)</f>
        <v>#REF!</v>
      </c>
      <c r="AT1039" s="3"/>
      <c r="AU1039" t="s">
        <v>1003</v>
      </c>
      <c r="AV1039" s="3"/>
    </row>
    <row r="1040" spans="18:48" x14ac:dyDescent="0.25">
      <c r="R1040" t="e">
        <f>VLOOKUP(I:I,#REF!,2,0)</f>
        <v>#REF!</v>
      </c>
      <c r="AT1040" s="3"/>
      <c r="AU1040" t="s">
        <v>1004</v>
      </c>
      <c r="AV1040" s="3"/>
    </row>
    <row r="1041" spans="18:48" x14ac:dyDescent="0.25">
      <c r="R1041" t="e">
        <f>VLOOKUP(I:I,#REF!,2,0)</f>
        <v>#REF!</v>
      </c>
      <c r="AT1041" s="3"/>
      <c r="AU1041" t="s">
        <v>1005</v>
      </c>
      <c r="AV1041" s="3"/>
    </row>
    <row r="1042" spans="18:48" x14ac:dyDescent="0.25">
      <c r="R1042" t="e">
        <f>VLOOKUP(I:I,#REF!,2,0)</f>
        <v>#REF!</v>
      </c>
      <c r="AT1042" s="3"/>
      <c r="AU1042" t="s">
        <v>1006</v>
      </c>
      <c r="AV1042" s="3"/>
    </row>
    <row r="1043" spans="18:48" x14ac:dyDescent="0.25">
      <c r="R1043" t="e">
        <f>VLOOKUP(I:I,#REF!,2,0)</f>
        <v>#REF!</v>
      </c>
      <c r="AT1043" s="3"/>
      <c r="AU1043" t="s">
        <v>1007</v>
      </c>
      <c r="AV1043" s="3"/>
    </row>
    <row r="1044" spans="18:48" x14ac:dyDescent="0.25">
      <c r="R1044" t="e">
        <f>VLOOKUP(I:I,#REF!,2,0)</f>
        <v>#REF!</v>
      </c>
      <c r="AT1044" s="3"/>
      <c r="AU1044" t="s">
        <v>1008</v>
      </c>
      <c r="AV1044" s="3"/>
    </row>
    <row r="1045" spans="18:48" x14ac:dyDescent="0.25">
      <c r="R1045" t="e">
        <f>VLOOKUP(I:I,#REF!,2,0)</f>
        <v>#REF!</v>
      </c>
      <c r="AT1045" s="3"/>
      <c r="AU1045" t="s">
        <v>1009</v>
      </c>
      <c r="AV1045" s="3"/>
    </row>
    <row r="1046" spans="18:48" x14ac:dyDescent="0.25">
      <c r="R1046" t="e">
        <f>VLOOKUP(I:I,#REF!,2,0)</f>
        <v>#REF!</v>
      </c>
      <c r="AT1046" s="3"/>
      <c r="AU1046" t="s">
        <v>1010</v>
      </c>
      <c r="AV1046" s="3"/>
    </row>
    <row r="1047" spans="18:48" x14ac:dyDescent="0.25">
      <c r="R1047" t="e">
        <f>VLOOKUP(I:I,#REF!,2,0)</f>
        <v>#REF!</v>
      </c>
      <c r="AT1047" s="3"/>
      <c r="AU1047" t="s">
        <v>1011</v>
      </c>
      <c r="AV1047" s="3"/>
    </row>
    <row r="1048" spans="18:48" x14ac:dyDescent="0.25">
      <c r="R1048" t="e">
        <f>VLOOKUP(I:I,#REF!,2,0)</f>
        <v>#REF!</v>
      </c>
      <c r="AT1048" s="3"/>
      <c r="AU1048" t="s">
        <v>1012</v>
      </c>
      <c r="AV1048" s="3"/>
    </row>
    <row r="1049" spans="18:48" x14ac:dyDescent="0.25">
      <c r="R1049" t="e">
        <f>VLOOKUP(I:I,#REF!,2,0)</f>
        <v>#REF!</v>
      </c>
      <c r="AT1049" s="3"/>
      <c r="AU1049" t="s">
        <v>1013</v>
      </c>
      <c r="AV1049" s="3"/>
    </row>
    <row r="1050" spans="18:48" x14ac:dyDescent="0.25">
      <c r="R1050" t="e">
        <f>VLOOKUP(I:I,#REF!,2,0)</f>
        <v>#REF!</v>
      </c>
      <c r="AT1050" s="3"/>
      <c r="AU1050" t="s">
        <v>1014</v>
      </c>
      <c r="AV1050" s="3"/>
    </row>
    <row r="1051" spans="18:48" x14ac:dyDescent="0.25">
      <c r="R1051" t="e">
        <f>VLOOKUP(I:I,#REF!,2,0)</f>
        <v>#REF!</v>
      </c>
      <c r="AT1051" s="3"/>
      <c r="AU1051" t="s">
        <v>1015</v>
      </c>
      <c r="AV1051" s="3"/>
    </row>
    <row r="1052" spans="18:48" x14ac:dyDescent="0.25">
      <c r="R1052" t="e">
        <f>VLOOKUP(I:I,#REF!,2,0)</f>
        <v>#REF!</v>
      </c>
      <c r="AT1052" s="3"/>
      <c r="AU1052" t="s">
        <v>1016</v>
      </c>
      <c r="AV1052" s="3"/>
    </row>
    <row r="1053" spans="18:48" x14ac:dyDescent="0.25">
      <c r="R1053" t="e">
        <f>VLOOKUP(I:I,#REF!,2,0)</f>
        <v>#REF!</v>
      </c>
      <c r="AT1053" s="3"/>
      <c r="AU1053" t="s">
        <v>1017</v>
      </c>
      <c r="AV1053" s="3"/>
    </row>
    <row r="1054" spans="18:48" x14ac:dyDescent="0.25">
      <c r="R1054" t="e">
        <f>VLOOKUP(I:I,#REF!,2,0)</f>
        <v>#REF!</v>
      </c>
      <c r="AT1054" s="3"/>
      <c r="AU1054" t="s">
        <v>1018</v>
      </c>
      <c r="AV1054" s="3"/>
    </row>
    <row r="1055" spans="18:48" x14ac:dyDescent="0.25">
      <c r="R1055" t="e">
        <f>VLOOKUP(I:I,#REF!,2,0)</f>
        <v>#REF!</v>
      </c>
      <c r="AT1055" s="3"/>
      <c r="AU1055" t="s">
        <v>1019</v>
      </c>
      <c r="AV1055" s="3"/>
    </row>
    <row r="1056" spans="18:48" x14ac:dyDescent="0.25">
      <c r="R1056" t="e">
        <f>VLOOKUP(I:I,#REF!,2,0)</f>
        <v>#REF!</v>
      </c>
      <c r="AT1056" s="3"/>
      <c r="AU1056" t="s">
        <v>1020</v>
      </c>
      <c r="AV1056" s="3"/>
    </row>
    <row r="1057" spans="18:48" x14ac:dyDescent="0.25">
      <c r="R1057" t="e">
        <f>VLOOKUP(I:I,#REF!,2,0)</f>
        <v>#REF!</v>
      </c>
      <c r="AT1057" s="3"/>
      <c r="AU1057" t="s">
        <v>1021</v>
      </c>
      <c r="AV1057" s="3"/>
    </row>
    <row r="1058" spans="18:48" x14ac:dyDescent="0.25">
      <c r="R1058" t="e">
        <f>VLOOKUP(I:I,#REF!,2,0)</f>
        <v>#REF!</v>
      </c>
      <c r="AT1058" s="3"/>
      <c r="AU1058" t="s">
        <v>1022</v>
      </c>
      <c r="AV1058" s="3"/>
    </row>
    <row r="1059" spans="18:48" x14ac:dyDescent="0.25">
      <c r="R1059" t="e">
        <f>VLOOKUP(I:I,#REF!,2,0)</f>
        <v>#REF!</v>
      </c>
      <c r="AT1059" s="3"/>
      <c r="AU1059" t="s">
        <v>1023</v>
      </c>
      <c r="AV1059" s="3"/>
    </row>
    <row r="1060" spans="18:48" x14ac:dyDescent="0.25">
      <c r="R1060" t="e">
        <f>VLOOKUP(I:I,#REF!,2,0)</f>
        <v>#REF!</v>
      </c>
      <c r="AT1060" s="3"/>
      <c r="AU1060" t="s">
        <v>1024</v>
      </c>
      <c r="AV1060" s="3"/>
    </row>
    <row r="1061" spans="18:48" x14ac:dyDescent="0.25">
      <c r="R1061" t="e">
        <f>VLOOKUP(I:I,#REF!,2,0)</f>
        <v>#REF!</v>
      </c>
      <c r="AT1061" s="3"/>
      <c r="AU1061" t="s">
        <v>1025</v>
      </c>
      <c r="AV1061" s="3"/>
    </row>
    <row r="1062" spans="18:48" x14ac:dyDescent="0.25">
      <c r="R1062" t="e">
        <f>VLOOKUP(I:I,#REF!,2,0)</f>
        <v>#REF!</v>
      </c>
      <c r="AT1062" s="3"/>
      <c r="AU1062" t="s">
        <v>1026</v>
      </c>
      <c r="AV1062" s="3"/>
    </row>
    <row r="1063" spans="18:48" x14ac:dyDescent="0.25">
      <c r="R1063" t="e">
        <f>VLOOKUP(I:I,#REF!,2,0)</f>
        <v>#REF!</v>
      </c>
      <c r="AT1063" s="3"/>
      <c r="AU1063" t="s">
        <v>1027</v>
      </c>
      <c r="AV1063" s="3"/>
    </row>
    <row r="1064" spans="18:48" x14ac:dyDescent="0.25">
      <c r="R1064" t="e">
        <f>VLOOKUP(I:I,#REF!,2,0)</f>
        <v>#REF!</v>
      </c>
      <c r="AT1064" s="3"/>
      <c r="AU1064" t="s">
        <v>1028</v>
      </c>
      <c r="AV1064" s="3"/>
    </row>
    <row r="1065" spans="18:48" x14ac:dyDescent="0.25">
      <c r="R1065" t="e">
        <f>VLOOKUP(I:I,#REF!,2,0)</f>
        <v>#REF!</v>
      </c>
      <c r="AT1065" s="3"/>
      <c r="AU1065" t="s">
        <v>1029</v>
      </c>
      <c r="AV1065" s="3"/>
    </row>
    <row r="1066" spans="18:48" x14ac:dyDescent="0.25">
      <c r="R1066" t="e">
        <f>VLOOKUP(I:I,#REF!,2,0)</f>
        <v>#REF!</v>
      </c>
      <c r="AT1066" s="3"/>
      <c r="AU1066" t="s">
        <v>1030</v>
      </c>
      <c r="AV1066" s="3"/>
    </row>
    <row r="1067" spans="18:48" x14ac:dyDescent="0.25">
      <c r="R1067" t="e">
        <f>VLOOKUP(I:I,#REF!,2,0)</f>
        <v>#REF!</v>
      </c>
      <c r="AT1067" s="3"/>
      <c r="AU1067" t="s">
        <v>1031</v>
      </c>
      <c r="AV1067" s="3"/>
    </row>
    <row r="1068" spans="18:48" x14ac:dyDescent="0.25">
      <c r="R1068" t="e">
        <f>VLOOKUP(I:I,#REF!,2,0)</f>
        <v>#REF!</v>
      </c>
      <c r="AT1068" s="3"/>
      <c r="AU1068" t="s">
        <v>1032</v>
      </c>
      <c r="AV1068" s="3"/>
    </row>
    <row r="1069" spans="18:48" x14ac:dyDescent="0.25">
      <c r="R1069" t="e">
        <f>VLOOKUP(I:I,#REF!,2,0)</f>
        <v>#REF!</v>
      </c>
      <c r="AT1069" s="3"/>
      <c r="AU1069" t="s">
        <v>1033</v>
      </c>
      <c r="AV1069" s="3"/>
    </row>
    <row r="1070" spans="18:48" x14ac:dyDescent="0.25">
      <c r="R1070" t="e">
        <f>VLOOKUP(I:I,#REF!,2,0)</f>
        <v>#REF!</v>
      </c>
      <c r="AT1070" s="3"/>
      <c r="AU1070" t="s">
        <v>1034</v>
      </c>
      <c r="AV1070" s="3"/>
    </row>
    <row r="1071" spans="18:48" x14ac:dyDescent="0.25">
      <c r="R1071" t="e">
        <f>VLOOKUP(I:I,#REF!,2,0)</f>
        <v>#REF!</v>
      </c>
      <c r="AT1071" s="3"/>
      <c r="AU1071" t="s">
        <v>1035</v>
      </c>
      <c r="AV1071" s="3"/>
    </row>
    <row r="1072" spans="18:48" x14ac:dyDescent="0.25">
      <c r="R1072" t="e">
        <f>VLOOKUP(I:I,#REF!,2,0)</f>
        <v>#REF!</v>
      </c>
      <c r="AT1072" s="3"/>
      <c r="AU1072" t="s">
        <v>1036</v>
      </c>
      <c r="AV1072" s="3"/>
    </row>
    <row r="1073" spans="18:48" x14ac:dyDescent="0.25">
      <c r="R1073" t="e">
        <f>VLOOKUP(I:I,#REF!,2,0)</f>
        <v>#REF!</v>
      </c>
      <c r="AT1073" s="3"/>
      <c r="AU1073" t="s">
        <v>1037</v>
      </c>
      <c r="AV1073" s="3"/>
    </row>
    <row r="1074" spans="18:48" x14ac:dyDescent="0.25">
      <c r="R1074" t="e">
        <f>VLOOKUP(I:I,#REF!,2,0)</f>
        <v>#REF!</v>
      </c>
      <c r="AT1074" s="3"/>
      <c r="AU1074" t="s">
        <v>1038</v>
      </c>
      <c r="AV1074" s="3"/>
    </row>
    <row r="1075" spans="18:48" x14ac:dyDescent="0.25">
      <c r="R1075" t="e">
        <f>VLOOKUP(I:I,#REF!,2,0)</f>
        <v>#REF!</v>
      </c>
      <c r="AT1075" s="3"/>
      <c r="AU1075" t="s">
        <v>1039</v>
      </c>
      <c r="AV1075" s="3"/>
    </row>
    <row r="1076" spans="18:48" x14ac:dyDescent="0.25">
      <c r="R1076" t="e">
        <f>VLOOKUP(I:I,#REF!,2,0)</f>
        <v>#REF!</v>
      </c>
      <c r="AT1076" s="3"/>
      <c r="AU1076" t="s">
        <v>1040</v>
      </c>
      <c r="AV1076" s="3"/>
    </row>
    <row r="1077" spans="18:48" x14ac:dyDescent="0.25">
      <c r="R1077" t="e">
        <f>VLOOKUP(I:I,#REF!,2,0)</f>
        <v>#REF!</v>
      </c>
      <c r="AT1077" s="3"/>
      <c r="AU1077" t="s">
        <v>1041</v>
      </c>
      <c r="AV1077" s="3"/>
    </row>
    <row r="1078" spans="18:48" x14ac:dyDescent="0.25">
      <c r="R1078" t="e">
        <f>VLOOKUP(I:I,#REF!,2,0)</f>
        <v>#REF!</v>
      </c>
      <c r="AT1078" s="3"/>
      <c r="AU1078" t="s">
        <v>1042</v>
      </c>
      <c r="AV1078" s="3"/>
    </row>
    <row r="1079" spans="18:48" x14ac:dyDescent="0.25">
      <c r="R1079" t="e">
        <f>VLOOKUP(I:I,#REF!,2,0)</f>
        <v>#REF!</v>
      </c>
      <c r="AT1079" s="3"/>
      <c r="AU1079" t="s">
        <v>1043</v>
      </c>
      <c r="AV1079" s="3"/>
    </row>
    <row r="1080" spans="18:48" x14ac:dyDescent="0.25">
      <c r="R1080" t="e">
        <f>VLOOKUP(I:I,#REF!,2,0)</f>
        <v>#REF!</v>
      </c>
      <c r="AT1080" s="3"/>
      <c r="AU1080" t="s">
        <v>1044</v>
      </c>
      <c r="AV1080" s="3"/>
    </row>
    <row r="1081" spans="18:48" x14ac:dyDescent="0.25">
      <c r="R1081" t="e">
        <f>VLOOKUP(I:I,#REF!,2,0)</f>
        <v>#REF!</v>
      </c>
      <c r="AT1081" s="3"/>
      <c r="AU1081" t="s">
        <v>1045</v>
      </c>
      <c r="AV1081" s="3"/>
    </row>
    <row r="1082" spans="18:48" x14ac:dyDescent="0.25">
      <c r="R1082" t="e">
        <f>VLOOKUP(I:I,#REF!,2,0)</f>
        <v>#REF!</v>
      </c>
      <c r="AT1082" s="3"/>
      <c r="AU1082" t="s">
        <v>1046</v>
      </c>
      <c r="AV1082" s="3"/>
    </row>
    <row r="1083" spans="18:48" x14ac:dyDescent="0.25">
      <c r="R1083" t="e">
        <f>VLOOKUP(I:I,#REF!,2,0)</f>
        <v>#REF!</v>
      </c>
      <c r="AT1083" s="3"/>
      <c r="AU1083" t="s">
        <v>1047</v>
      </c>
      <c r="AV1083" s="3"/>
    </row>
    <row r="1084" spans="18:48" x14ac:dyDescent="0.25">
      <c r="R1084" t="e">
        <f>VLOOKUP(I:I,#REF!,2,0)</f>
        <v>#REF!</v>
      </c>
      <c r="AT1084" s="3"/>
      <c r="AU1084" t="s">
        <v>1048</v>
      </c>
      <c r="AV1084" s="3"/>
    </row>
    <row r="1085" spans="18:48" x14ac:dyDescent="0.25">
      <c r="R1085" t="e">
        <f>VLOOKUP(I:I,#REF!,2,0)</f>
        <v>#REF!</v>
      </c>
      <c r="AT1085" s="3"/>
      <c r="AU1085" t="s">
        <v>1049</v>
      </c>
      <c r="AV1085" s="3"/>
    </row>
    <row r="1086" spans="18:48" x14ac:dyDescent="0.25">
      <c r="R1086" t="e">
        <f>VLOOKUP(I:I,#REF!,2,0)</f>
        <v>#REF!</v>
      </c>
      <c r="AT1086" s="3"/>
      <c r="AU1086" t="s">
        <v>1050</v>
      </c>
      <c r="AV1086" s="3"/>
    </row>
    <row r="1087" spans="18:48" x14ac:dyDescent="0.25">
      <c r="R1087" t="e">
        <f>VLOOKUP(I:I,#REF!,2,0)</f>
        <v>#REF!</v>
      </c>
      <c r="AT1087" s="3"/>
      <c r="AU1087" t="s">
        <v>1051</v>
      </c>
      <c r="AV1087" s="3"/>
    </row>
    <row r="1088" spans="18:48" x14ac:dyDescent="0.25">
      <c r="R1088" t="e">
        <f>VLOOKUP(I:I,#REF!,2,0)</f>
        <v>#REF!</v>
      </c>
      <c r="AT1088" s="3"/>
      <c r="AU1088" t="s">
        <v>1052</v>
      </c>
      <c r="AV1088" s="3"/>
    </row>
    <row r="1089" spans="18:48" x14ac:dyDescent="0.25">
      <c r="R1089" t="e">
        <f>VLOOKUP(I:I,#REF!,2,0)</f>
        <v>#REF!</v>
      </c>
      <c r="AT1089" s="3"/>
      <c r="AU1089" t="s">
        <v>1053</v>
      </c>
      <c r="AV1089" s="3"/>
    </row>
    <row r="1090" spans="18:48" x14ac:dyDescent="0.25">
      <c r="R1090" t="e">
        <f>VLOOKUP(I:I,#REF!,2,0)</f>
        <v>#REF!</v>
      </c>
      <c r="AT1090" s="3"/>
      <c r="AU1090" t="s">
        <v>1054</v>
      </c>
      <c r="AV1090" s="3"/>
    </row>
    <row r="1091" spans="18:48" x14ac:dyDescent="0.25">
      <c r="R1091" t="e">
        <f>VLOOKUP(I:I,#REF!,2,0)</f>
        <v>#REF!</v>
      </c>
      <c r="AT1091" s="3"/>
      <c r="AU1091" t="s">
        <v>1055</v>
      </c>
      <c r="AV1091" s="3"/>
    </row>
    <row r="1092" spans="18:48" x14ac:dyDescent="0.25">
      <c r="R1092" t="e">
        <f>VLOOKUP(I:I,#REF!,2,0)</f>
        <v>#REF!</v>
      </c>
      <c r="AT1092" s="3"/>
      <c r="AU1092" t="s">
        <v>1056</v>
      </c>
      <c r="AV1092" s="3"/>
    </row>
    <row r="1093" spans="18:48" x14ac:dyDescent="0.25">
      <c r="R1093" t="e">
        <f>VLOOKUP(I:I,#REF!,2,0)</f>
        <v>#REF!</v>
      </c>
      <c r="AT1093" s="3"/>
      <c r="AU1093" t="s">
        <v>1057</v>
      </c>
      <c r="AV1093" s="3"/>
    </row>
    <row r="1094" spans="18:48" x14ac:dyDescent="0.25">
      <c r="R1094" t="e">
        <f>VLOOKUP(I:I,#REF!,2,0)</f>
        <v>#REF!</v>
      </c>
      <c r="AT1094" s="3"/>
      <c r="AU1094" t="s">
        <v>1058</v>
      </c>
      <c r="AV1094" s="3"/>
    </row>
    <row r="1095" spans="18:48" x14ac:dyDescent="0.25">
      <c r="R1095" t="e">
        <f>VLOOKUP(I:I,#REF!,2,0)</f>
        <v>#REF!</v>
      </c>
      <c r="AT1095" s="3"/>
      <c r="AU1095" t="s">
        <v>1059</v>
      </c>
      <c r="AV1095" s="3"/>
    </row>
    <row r="1096" spans="18:48" x14ac:dyDescent="0.25">
      <c r="R1096" t="e">
        <f>VLOOKUP(I:I,#REF!,2,0)</f>
        <v>#REF!</v>
      </c>
      <c r="AT1096" s="3"/>
      <c r="AU1096" t="s">
        <v>1060</v>
      </c>
      <c r="AV1096" s="3"/>
    </row>
    <row r="1097" spans="18:48" x14ac:dyDescent="0.25">
      <c r="R1097" t="e">
        <f>VLOOKUP(I:I,#REF!,2,0)</f>
        <v>#REF!</v>
      </c>
      <c r="AT1097" s="3"/>
      <c r="AU1097" t="s">
        <v>1061</v>
      </c>
      <c r="AV1097" s="3"/>
    </row>
    <row r="1098" spans="18:48" x14ac:dyDescent="0.25">
      <c r="R1098" t="e">
        <f>VLOOKUP(I:I,#REF!,2,0)</f>
        <v>#REF!</v>
      </c>
      <c r="AT1098" s="3"/>
      <c r="AU1098" t="s">
        <v>1062</v>
      </c>
      <c r="AV1098" s="3"/>
    </row>
    <row r="1099" spans="18:48" x14ac:dyDescent="0.25">
      <c r="R1099" t="e">
        <f>VLOOKUP(I:I,#REF!,2,0)</f>
        <v>#REF!</v>
      </c>
      <c r="AT1099" s="3"/>
      <c r="AU1099" t="s">
        <v>1063</v>
      </c>
      <c r="AV1099" s="3"/>
    </row>
    <row r="1100" spans="18:48" x14ac:dyDescent="0.25">
      <c r="R1100" t="e">
        <f>VLOOKUP(I:I,#REF!,2,0)</f>
        <v>#REF!</v>
      </c>
      <c r="AT1100" s="3"/>
      <c r="AU1100" t="s">
        <v>1064</v>
      </c>
      <c r="AV1100" s="3"/>
    </row>
    <row r="1101" spans="18:48" x14ac:dyDescent="0.25">
      <c r="R1101" t="e">
        <f>VLOOKUP(I:I,#REF!,2,0)</f>
        <v>#REF!</v>
      </c>
      <c r="AT1101" s="3"/>
      <c r="AU1101" t="s">
        <v>1065</v>
      </c>
      <c r="AV1101" s="3"/>
    </row>
    <row r="1102" spans="18:48" x14ac:dyDescent="0.25">
      <c r="R1102" t="e">
        <f>VLOOKUP(I:I,#REF!,2,0)</f>
        <v>#REF!</v>
      </c>
      <c r="AT1102" s="3"/>
      <c r="AU1102" t="s">
        <v>1066</v>
      </c>
      <c r="AV1102" s="3"/>
    </row>
    <row r="1103" spans="18:48" x14ac:dyDescent="0.25">
      <c r="R1103" t="e">
        <f>VLOOKUP(I:I,#REF!,2,0)</f>
        <v>#REF!</v>
      </c>
      <c r="AT1103" s="3"/>
      <c r="AU1103" t="s">
        <v>1067</v>
      </c>
      <c r="AV1103" s="3"/>
    </row>
    <row r="1104" spans="18:48" x14ac:dyDescent="0.25">
      <c r="R1104" t="e">
        <f>VLOOKUP(I:I,#REF!,2,0)</f>
        <v>#REF!</v>
      </c>
      <c r="AT1104" s="3"/>
      <c r="AU1104" t="s">
        <v>1068</v>
      </c>
      <c r="AV1104" s="3"/>
    </row>
    <row r="1105" spans="18:48" x14ac:dyDescent="0.25">
      <c r="R1105" t="e">
        <f>VLOOKUP(I:I,#REF!,2,0)</f>
        <v>#REF!</v>
      </c>
      <c r="AT1105" s="3"/>
      <c r="AU1105" t="s">
        <v>1069</v>
      </c>
      <c r="AV1105" s="3"/>
    </row>
    <row r="1106" spans="18:48" x14ac:dyDescent="0.25">
      <c r="R1106" t="e">
        <f>VLOOKUP(I:I,#REF!,2,0)</f>
        <v>#REF!</v>
      </c>
      <c r="AT1106" s="3"/>
      <c r="AU1106" t="s">
        <v>1070</v>
      </c>
      <c r="AV1106" s="3"/>
    </row>
    <row r="1107" spans="18:48" x14ac:dyDescent="0.25">
      <c r="R1107" t="e">
        <f>VLOOKUP(I:I,#REF!,2,0)</f>
        <v>#REF!</v>
      </c>
      <c r="AT1107" s="3"/>
      <c r="AU1107" t="s">
        <v>1071</v>
      </c>
      <c r="AV1107" s="3"/>
    </row>
    <row r="1108" spans="18:48" x14ac:dyDescent="0.25">
      <c r="R1108" t="e">
        <f>VLOOKUP(I:I,#REF!,2,0)</f>
        <v>#REF!</v>
      </c>
      <c r="AT1108" s="3"/>
      <c r="AU1108" t="s">
        <v>1072</v>
      </c>
      <c r="AV1108" s="3"/>
    </row>
    <row r="1109" spans="18:48" x14ac:dyDescent="0.25">
      <c r="R1109" t="e">
        <f>VLOOKUP(I:I,#REF!,2,0)</f>
        <v>#REF!</v>
      </c>
      <c r="AT1109" s="3"/>
      <c r="AU1109" t="s">
        <v>1073</v>
      </c>
      <c r="AV1109" s="3"/>
    </row>
    <row r="1110" spans="18:48" x14ac:dyDescent="0.25">
      <c r="R1110" t="e">
        <f>VLOOKUP(I:I,#REF!,2,0)</f>
        <v>#REF!</v>
      </c>
      <c r="AT1110" s="3"/>
      <c r="AU1110" t="s">
        <v>1074</v>
      </c>
      <c r="AV1110" s="3"/>
    </row>
    <row r="1111" spans="18:48" x14ac:dyDescent="0.25">
      <c r="R1111" t="e">
        <f>VLOOKUP(I:I,#REF!,2,0)</f>
        <v>#REF!</v>
      </c>
      <c r="AT1111" s="3"/>
      <c r="AU1111" t="s">
        <v>1075</v>
      </c>
      <c r="AV1111" s="3"/>
    </row>
    <row r="1112" spans="18:48" x14ac:dyDescent="0.25">
      <c r="R1112" t="e">
        <f>VLOOKUP(I:I,#REF!,2,0)</f>
        <v>#REF!</v>
      </c>
      <c r="AT1112" s="3"/>
      <c r="AU1112" t="s">
        <v>1076</v>
      </c>
      <c r="AV1112" s="3"/>
    </row>
    <row r="1113" spans="18:48" x14ac:dyDescent="0.25">
      <c r="R1113" t="e">
        <f>VLOOKUP(I:I,#REF!,2,0)</f>
        <v>#REF!</v>
      </c>
      <c r="AT1113" s="3"/>
      <c r="AU1113" t="s">
        <v>1077</v>
      </c>
      <c r="AV1113" s="3"/>
    </row>
    <row r="1114" spans="18:48" x14ac:dyDescent="0.25">
      <c r="R1114" t="e">
        <f>VLOOKUP(I:I,#REF!,2,0)</f>
        <v>#REF!</v>
      </c>
      <c r="AT1114" s="3"/>
      <c r="AU1114" t="s">
        <v>1078</v>
      </c>
      <c r="AV1114" s="3"/>
    </row>
    <row r="1115" spans="18:48" x14ac:dyDescent="0.25">
      <c r="R1115" t="e">
        <f>VLOOKUP(I:I,#REF!,2,0)</f>
        <v>#REF!</v>
      </c>
      <c r="AT1115" s="3"/>
      <c r="AU1115" t="s">
        <v>1079</v>
      </c>
      <c r="AV1115" s="3"/>
    </row>
    <row r="1116" spans="18:48" x14ac:dyDescent="0.25">
      <c r="R1116" t="e">
        <f>VLOOKUP(I:I,#REF!,2,0)</f>
        <v>#REF!</v>
      </c>
      <c r="AT1116" s="3"/>
      <c r="AU1116" t="s">
        <v>1080</v>
      </c>
      <c r="AV1116" s="3"/>
    </row>
    <row r="1117" spans="18:48" x14ac:dyDescent="0.25">
      <c r="R1117" t="e">
        <f>VLOOKUP(I:I,#REF!,2,0)</f>
        <v>#REF!</v>
      </c>
      <c r="AT1117" s="3"/>
      <c r="AU1117" t="s">
        <v>1081</v>
      </c>
      <c r="AV1117" s="3"/>
    </row>
    <row r="1118" spans="18:48" x14ac:dyDescent="0.25">
      <c r="R1118" t="e">
        <f>VLOOKUP(I:I,#REF!,2,0)</f>
        <v>#REF!</v>
      </c>
      <c r="AT1118" s="3"/>
      <c r="AU1118" t="s">
        <v>1082</v>
      </c>
      <c r="AV1118" s="3"/>
    </row>
    <row r="1119" spans="18:48" x14ac:dyDescent="0.25">
      <c r="R1119" t="e">
        <f>VLOOKUP(I:I,#REF!,2,0)</f>
        <v>#REF!</v>
      </c>
      <c r="AT1119" s="3"/>
      <c r="AU1119" t="s">
        <v>1083</v>
      </c>
      <c r="AV1119" s="3"/>
    </row>
    <row r="1120" spans="18:48" x14ac:dyDescent="0.25">
      <c r="R1120" t="e">
        <f>VLOOKUP(I:I,#REF!,2,0)</f>
        <v>#REF!</v>
      </c>
      <c r="AT1120" s="3"/>
      <c r="AU1120" t="s">
        <v>1084</v>
      </c>
      <c r="AV1120" s="3"/>
    </row>
    <row r="1121" spans="18:48" x14ac:dyDescent="0.25">
      <c r="R1121" t="e">
        <f>VLOOKUP(I:I,#REF!,2,0)</f>
        <v>#REF!</v>
      </c>
      <c r="AT1121" s="3"/>
      <c r="AU1121" t="s">
        <v>1085</v>
      </c>
      <c r="AV1121" s="3"/>
    </row>
    <row r="1122" spans="18:48" x14ac:dyDescent="0.25">
      <c r="R1122" t="e">
        <f>VLOOKUP(I:I,#REF!,2,0)</f>
        <v>#REF!</v>
      </c>
      <c r="AT1122" s="3"/>
      <c r="AU1122" t="s">
        <v>1086</v>
      </c>
      <c r="AV1122" s="3"/>
    </row>
    <row r="1123" spans="18:48" x14ac:dyDescent="0.25">
      <c r="R1123" t="e">
        <f>VLOOKUP(I:I,#REF!,2,0)</f>
        <v>#REF!</v>
      </c>
      <c r="AT1123" s="3"/>
      <c r="AU1123" t="s">
        <v>1087</v>
      </c>
      <c r="AV1123" s="3"/>
    </row>
    <row r="1124" spans="18:48" x14ac:dyDescent="0.25">
      <c r="R1124" t="e">
        <f>VLOOKUP(I:I,#REF!,2,0)</f>
        <v>#REF!</v>
      </c>
      <c r="AT1124" s="3"/>
      <c r="AU1124" t="s">
        <v>1088</v>
      </c>
      <c r="AV1124" s="3"/>
    </row>
    <row r="1125" spans="18:48" x14ac:dyDescent="0.25">
      <c r="R1125" t="e">
        <f>VLOOKUP(I:I,#REF!,2,0)</f>
        <v>#REF!</v>
      </c>
      <c r="AT1125" s="3"/>
      <c r="AU1125" t="s">
        <v>1089</v>
      </c>
      <c r="AV1125" s="3"/>
    </row>
    <row r="1126" spans="18:48" x14ac:dyDescent="0.25">
      <c r="R1126" t="e">
        <f>VLOOKUP(I:I,#REF!,2,0)</f>
        <v>#REF!</v>
      </c>
      <c r="AT1126" s="3"/>
      <c r="AU1126" t="s">
        <v>1090</v>
      </c>
      <c r="AV1126" s="3"/>
    </row>
    <row r="1127" spans="18:48" x14ac:dyDescent="0.25">
      <c r="R1127" t="e">
        <f>VLOOKUP(I:I,#REF!,2,0)</f>
        <v>#REF!</v>
      </c>
      <c r="AT1127" s="3"/>
      <c r="AU1127" t="s">
        <v>1091</v>
      </c>
      <c r="AV1127" s="3"/>
    </row>
    <row r="1128" spans="18:48" x14ac:dyDescent="0.25">
      <c r="R1128" t="e">
        <f>VLOOKUP(I:I,#REF!,2,0)</f>
        <v>#REF!</v>
      </c>
      <c r="AT1128" s="3"/>
      <c r="AU1128" t="s">
        <v>1092</v>
      </c>
      <c r="AV1128" s="3"/>
    </row>
    <row r="1129" spans="18:48" x14ac:dyDescent="0.25">
      <c r="R1129" t="e">
        <f>VLOOKUP(I:I,#REF!,2,0)</f>
        <v>#REF!</v>
      </c>
      <c r="AT1129" s="3"/>
      <c r="AU1129" t="s">
        <v>1093</v>
      </c>
      <c r="AV1129" s="3"/>
    </row>
    <row r="1130" spans="18:48" x14ac:dyDescent="0.25">
      <c r="R1130" t="e">
        <f>VLOOKUP(I:I,#REF!,2,0)</f>
        <v>#REF!</v>
      </c>
      <c r="AT1130" s="3"/>
      <c r="AU1130" t="s">
        <v>1094</v>
      </c>
      <c r="AV1130" s="3"/>
    </row>
    <row r="1131" spans="18:48" x14ac:dyDescent="0.25">
      <c r="R1131" t="e">
        <f>VLOOKUP(I:I,#REF!,2,0)</f>
        <v>#REF!</v>
      </c>
      <c r="AT1131" s="3"/>
      <c r="AU1131" t="s">
        <v>1095</v>
      </c>
      <c r="AV1131" s="3"/>
    </row>
    <row r="1132" spans="18:48" x14ac:dyDescent="0.25">
      <c r="R1132" t="e">
        <f>VLOOKUP(I:I,#REF!,2,0)</f>
        <v>#REF!</v>
      </c>
      <c r="AT1132" s="3"/>
      <c r="AU1132" t="s">
        <v>1096</v>
      </c>
      <c r="AV1132" s="3"/>
    </row>
    <row r="1133" spans="18:48" x14ac:dyDescent="0.25">
      <c r="R1133" t="e">
        <f>VLOOKUP(I:I,#REF!,2,0)</f>
        <v>#REF!</v>
      </c>
      <c r="AT1133" s="3"/>
      <c r="AU1133" t="s">
        <v>1097</v>
      </c>
      <c r="AV1133" s="3"/>
    </row>
    <row r="1134" spans="18:48" x14ac:dyDescent="0.25">
      <c r="R1134" t="e">
        <f>VLOOKUP(I:I,#REF!,2,0)</f>
        <v>#REF!</v>
      </c>
      <c r="AT1134" s="3"/>
      <c r="AU1134" t="s">
        <v>1098</v>
      </c>
      <c r="AV1134" s="3"/>
    </row>
    <row r="1135" spans="18:48" x14ac:dyDescent="0.25">
      <c r="R1135" t="e">
        <f>VLOOKUP(I:I,#REF!,2,0)</f>
        <v>#REF!</v>
      </c>
      <c r="AT1135" s="3"/>
      <c r="AU1135" t="s">
        <v>1099</v>
      </c>
      <c r="AV1135" s="3"/>
    </row>
    <row r="1136" spans="18:48" x14ac:dyDescent="0.25">
      <c r="R1136" t="e">
        <f>VLOOKUP(I:I,#REF!,2,0)</f>
        <v>#REF!</v>
      </c>
      <c r="AT1136" s="3"/>
      <c r="AU1136" t="s">
        <v>1100</v>
      </c>
      <c r="AV1136" s="3"/>
    </row>
    <row r="1137" spans="18:48" x14ac:dyDescent="0.25">
      <c r="R1137" t="e">
        <f>VLOOKUP(I:I,#REF!,2,0)</f>
        <v>#REF!</v>
      </c>
      <c r="AT1137" s="3"/>
      <c r="AU1137" t="s">
        <v>1101</v>
      </c>
      <c r="AV1137" s="3"/>
    </row>
    <row r="1138" spans="18:48" x14ac:dyDescent="0.25">
      <c r="R1138" t="e">
        <f>VLOOKUP(I:I,#REF!,2,0)</f>
        <v>#REF!</v>
      </c>
      <c r="AT1138" s="3"/>
      <c r="AU1138" t="s">
        <v>1102</v>
      </c>
      <c r="AV1138" s="3"/>
    </row>
    <row r="1139" spans="18:48" x14ac:dyDescent="0.25">
      <c r="R1139" t="e">
        <f>VLOOKUP(I:I,#REF!,2,0)</f>
        <v>#REF!</v>
      </c>
      <c r="AT1139" s="3"/>
      <c r="AU1139" t="s">
        <v>1103</v>
      </c>
      <c r="AV1139" s="3"/>
    </row>
    <row r="1140" spans="18:48" x14ac:dyDescent="0.25">
      <c r="R1140" t="e">
        <f>VLOOKUP(I:I,#REF!,2,0)</f>
        <v>#REF!</v>
      </c>
      <c r="AT1140" s="3"/>
      <c r="AU1140" t="s">
        <v>1104</v>
      </c>
      <c r="AV1140" s="3"/>
    </row>
    <row r="1141" spans="18:48" x14ac:dyDescent="0.25">
      <c r="R1141" t="e">
        <f>VLOOKUP(I:I,#REF!,2,0)</f>
        <v>#REF!</v>
      </c>
      <c r="AT1141" s="3"/>
      <c r="AU1141" t="s">
        <v>1105</v>
      </c>
      <c r="AV1141" s="3"/>
    </row>
    <row r="1142" spans="18:48" x14ac:dyDescent="0.25">
      <c r="R1142" t="e">
        <f>VLOOKUP(I:I,#REF!,2,0)</f>
        <v>#REF!</v>
      </c>
      <c r="AT1142" s="3"/>
      <c r="AU1142" t="s">
        <v>1106</v>
      </c>
      <c r="AV1142" s="3"/>
    </row>
    <row r="1143" spans="18:48" x14ac:dyDescent="0.25">
      <c r="R1143" t="e">
        <f>VLOOKUP(I:I,#REF!,2,0)</f>
        <v>#REF!</v>
      </c>
      <c r="AT1143" s="3"/>
      <c r="AU1143" t="s">
        <v>1107</v>
      </c>
      <c r="AV1143" s="3"/>
    </row>
    <row r="1144" spans="18:48" x14ac:dyDescent="0.25">
      <c r="R1144" t="e">
        <f>VLOOKUP(I:I,#REF!,2,0)</f>
        <v>#REF!</v>
      </c>
      <c r="AT1144" s="3"/>
      <c r="AU1144" t="s">
        <v>1108</v>
      </c>
      <c r="AV1144" s="3"/>
    </row>
    <row r="1145" spans="18:48" x14ac:dyDescent="0.25">
      <c r="R1145" t="e">
        <f>VLOOKUP(I:I,#REF!,2,0)</f>
        <v>#REF!</v>
      </c>
      <c r="AT1145" s="3"/>
      <c r="AU1145" t="s">
        <v>1109</v>
      </c>
      <c r="AV1145" s="3"/>
    </row>
    <row r="1146" spans="18:48" x14ac:dyDescent="0.25">
      <c r="R1146" t="e">
        <f>VLOOKUP(I:I,#REF!,2,0)</f>
        <v>#REF!</v>
      </c>
      <c r="AT1146" s="3"/>
      <c r="AU1146" t="s">
        <v>1110</v>
      </c>
      <c r="AV1146" s="3"/>
    </row>
    <row r="1147" spans="18:48" x14ac:dyDescent="0.25">
      <c r="R1147" t="e">
        <f>VLOOKUP(I:I,#REF!,2,0)</f>
        <v>#REF!</v>
      </c>
      <c r="AT1147" s="3"/>
      <c r="AU1147" t="s">
        <v>1111</v>
      </c>
      <c r="AV1147" s="3"/>
    </row>
    <row r="1148" spans="18:48" x14ac:dyDescent="0.25">
      <c r="R1148" t="e">
        <f>VLOOKUP(I:I,#REF!,2,0)</f>
        <v>#REF!</v>
      </c>
      <c r="AT1148" s="3"/>
      <c r="AU1148" t="s">
        <v>1112</v>
      </c>
      <c r="AV1148" s="3"/>
    </row>
    <row r="1149" spans="18:48" x14ac:dyDescent="0.25">
      <c r="R1149" t="e">
        <f>VLOOKUP(I:I,#REF!,2,0)</f>
        <v>#REF!</v>
      </c>
      <c r="AT1149" s="3"/>
      <c r="AU1149" t="s">
        <v>1113</v>
      </c>
      <c r="AV1149" s="3"/>
    </row>
    <row r="1150" spans="18:48" x14ac:dyDescent="0.25">
      <c r="R1150" t="e">
        <f>VLOOKUP(I:I,#REF!,2,0)</f>
        <v>#REF!</v>
      </c>
      <c r="AT1150" s="3"/>
      <c r="AU1150" t="s">
        <v>1114</v>
      </c>
      <c r="AV1150" s="3"/>
    </row>
    <row r="1151" spans="18:48" x14ac:dyDescent="0.25">
      <c r="R1151" t="e">
        <f>VLOOKUP(I:I,#REF!,2,0)</f>
        <v>#REF!</v>
      </c>
      <c r="AT1151" s="3"/>
      <c r="AU1151" t="s">
        <v>1115</v>
      </c>
      <c r="AV1151" s="3"/>
    </row>
    <row r="1152" spans="18:48" x14ac:dyDescent="0.25">
      <c r="R1152" t="e">
        <f>VLOOKUP(I:I,#REF!,2,0)</f>
        <v>#REF!</v>
      </c>
      <c r="AT1152" s="3"/>
      <c r="AU1152" t="s">
        <v>1116</v>
      </c>
      <c r="AV1152" s="3"/>
    </row>
    <row r="1153" spans="18:48" x14ac:dyDescent="0.25">
      <c r="R1153" t="e">
        <f>VLOOKUP(I:I,#REF!,2,0)</f>
        <v>#REF!</v>
      </c>
      <c r="AT1153" s="3"/>
      <c r="AU1153" t="s">
        <v>1117</v>
      </c>
      <c r="AV1153" s="3"/>
    </row>
    <row r="1154" spans="18:48" x14ac:dyDescent="0.25">
      <c r="R1154" t="e">
        <f>VLOOKUP(I:I,#REF!,2,0)</f>
        <v>#REF!</v>
      </c>
      <c r="AT1154" s="3"/>
      <c r="AU1154" t="s">
        <v>1118</v>
      </c>
      <c r="AV1154" s="3"/>
    </row>
    <row r="1155" spans="18:48" x14ac:dyDescent="0.25">
      <c r="R1155" t="e">
        <f>VLOOKUP(I:I,#REF!,2,0)</f>
        <v>#REF!</v>
      </c>
      <c r="AT1155" s="3"/>
      <c r="AU1155" t="s">
        <v>1119</v>
      </c>
      <c r="AV1155" s="3"/>
    </row>
    <row r="1156" spans="18:48" x14ac:dyDescent="0.25">
      <c r="R1156" t="e">
        <f>VLOOKUP(I:I,#REF!,2,0)</f>
        <v>#REF!</v>
      </c>
      <c r="AT1156" s="3"/>
      <c r="AU1156" t="s">
        <v>1120</v>
      </c>
      <c r="AV1156" s="3"/>
    </row>
    <row r="1157" spans="18:48" x14ac:dyDescent="0.25">
      <c r="R1157" t="e">
        <f>VLOOKUP(I:I,#REF!,2,0)</f>
        <v>#REF!</v>
      </c>
      <c r="AT1157" s="3"/>
      <c r="AU1157" t="s">
        <v>1121</v>
      </c>
      <c r="AV1157" s="3"/>
    </row>
    <row r="1158" spans="18:48" x14ac:dyDescent="0.25">
      <c r="R1158" t="e">
        <f>VLOOKUP(I:I,#REF!,2,0)</f>
        <v>#REF!</v>
      </c>
      <c r="AT1158" s="3"/>
      <c r="AU1158" t="s">
        <v>1122</v>
      </c>
      <c r="AV1158" s="3"/>
    </row>
    <row r="1159" spans="18:48" x14ac:dyDescent="0.25">
      <c r="R1159" t="e">
        <f>VLOOKUP(I:I,#REF!,2,0)</f>
        <v>#REF!</v>
      </c>
      <c r="AT1159" s="3"/>
      <c r="AU1159" t="s">
        <v>1123</v>
      </c>
      <c r="AV1159" s="3"/>
    </row>
    <row r="1160" spans="18:48" x14ac:dyDescent="0.25">
      <c r="R1160" t="e">
        <f>VLOOKUP(I:I,#REF!,2,0)</f>
        <v>#REF!</v>
      </c>
      <c r="AT1160" s="3"/>
      <c r="AU1160" t="s">
        <v>1124</v>
      </c>
      <c r="AV1160" s="3"/>
    </row>
    <row r="1161" spans="18:48" x14ac:dyDescent="0.25">
      <c r="R1161" t="e">
        <f>VLOOKUP(I:I,#REF!,2,0)</f>
        <v>#REF!</v>
      </c>
      <c r="AT1161" s="3"/>
      <c r="AU1161" t="s">
        <v>1125</v>
      </c>
      <c r="AV1161" s="3"/>
    </row>
    <row r="1162" spans="18:48" x14ac:dyDescent="0.25">
      <c r="R1162" t="e">
        <f>VLOOKUP(I:I,#REF!,2,0)</f>
        <v>#REF!</v>
      </c>
      <c r="AT1162" s="3"/>
      <c r="AU1162" t="s">
        <v>1126</v>
      </c>
      <c r="AV1162" s="3"/>
    </row>
    <row r="1163" spans="18:48" x14ac:dyDescent="0.25">
      <c r="R1163" t="e">
        <f>VLOOKUP(I:I,#REF!,2,0)</f>
        <v>#REF!</v>
      </c>
      <c r="AT1163" s="3"/>
      <c r="AU1163" t="s">
        <v>1127</v>
      </c>
      <c r="AV1163" s="3"/>
    </row>
    <row r="1164" spans="18:48" x14ac:dyDescent="0.25">
      <c r="R1164" t="e">
        <f>VLOOKUP(I:I,#REF!,2,0)</f>
        <v>#REF!</v>
      </c>
      <c r="AT1164" s="3"/>
      <c r="AU1164" t="s">
        <v>1128</v>
      </c>
      <c r="AV1164" s="3"/>
    </row>
    <row r="1165" spans="18:48" x14ac:dyDescent="0.25">
      <c r="R1165" t="e">
        <f>VLOOKUP(I:I,#REF!,2,0)</f>
        <v>#REF!</v>
      </c>
      <c r="AT1165" s="3"/>
      <c r="AU1165" t="s">
        <v>1129</v>
      </c>
      <c r="AV1165" s="3"/>
    </row>
    <row r="1166" spans="18:48" x14ac:dyDescent="0.25">
      <c r="R1166" t="e">
        <f>VLOOKUP(I:I,#REF!,2,0)</f>
        <v>#REF!</v>
      </c>
      <c r="AT1166" s="3"/>
      <c r="AU1166" t="s">
        <v>1130</v>
      </c>
      <c r="AV1166" s="3"/>
    </row>
    <row r="1167" spans="18:48" x14ac:dyDescent="0.25">
      <c r="R1167" t="e">
        <f>VLOOKUP(I:I,#REF!,2,0)</f>
        <v>#REF!</v>
      </c>
      <c r="AT1167" s="3"/>
      <c r="AU1167" t="s">
        <v>1131</v>
      </c>
      <c r="AV1167" s="3"/>
    </row>
    <row r="1168" spans="18:48" x14ac:dyDescent="0.25">
      <c r="R1168" t="e">
        <f>VLOOKUP(I:I,#REF!,2,0)</f>
        <v>#REF!</v>
      </c>
      <c r="AT1168" s="3"/>
      <c r="AU1168" t="s">
        <v>1132</v>
      </c>
      <c r="AV1168" s="3"/>
    </row>
    <row r="1169" spans="18:48" x14ac:dyDescent="0.25">
      <c r="R1169" t="e">
        <f>VLOOKUP(I:I,#REF!,2,0)</f>
        <v>#REF!</v>
      </c>
      <c r="AT1169" s="3"/>
      <c r="AU1169" t="s">
        <v>1133</v>
      </c>
      <c r="AV1169" s="3"/>
    </row>
    <row r="1170" spans="18:48" x14ac:dyDescent="0.25">
      <c r="R1170" t="e">
        <f>VLOOKUP(I:I,#REF!,2,0)</f>
        <v>#REF!</v>
      </c>
      <c r="AT1170" s="3"/>
      <c r="AU1170" t="s">
        <v>1134</v>
      </c>
      <c r="AV1170" s="3"/>
    </row>
    <row r="1171" spans="18:48" x14ac:dyDescent="0.25">
      <c r="R1171" t="e">
        <f>VLOOKUP(I:I,#REF!,2,0)</f>
        <v>#REF!</v>
      </c>
      <c r="AT1171" s="3"/>
      <c r="AU1171" t="s">
        <v>1135</v>
      </c>
      <c r="AV1171" s="3"/>
    </row>
    <row r="1172" spans="18:48" x14ac:dyDescent="0.25">
      <c r="R1172" t="e">
        <f>VLOOKUP(I:I,#REF!,2,0)</f>
        <v>#REF!</v>
      </c>
      <c r="AT1172" s="3"/>
      <c r="AU1172" t="s">
        <v>1136</v>
      </c>
      <c r="AV1172" s="3"/>
    </row>
    <row r="1173" spans="18:48" x14ac:dyDescent="0.25">
      <c r="R1173" t="e">
        <f>VLOOKUP(I:I,#REF!,2,0)</f>
        <v>#REF!</v>
      </c>
      <c r="AT1173" s="3"/>
      <c r="AU1173" t="s">
        <v>1137</v>
      </c>
      <c r="AV1173" s="3"/>
    </row>
    <row r="1174" spans="18:48" x14ac:dyDescent="0.25">
      <c r="R1174" t="e">
        <f>VLOOKUP(I:I,#REF!,2,0)</f>
        <v>#REF!</v>
      </c>
      <c r="AT1174" s="3"/>
      <c r="AU1174" t="s">
        <v>1138</v>
      </c>
      <c r="AV1174" s="3"/>
    </row>
    <row r="1175" spans="18:48" x14ac:dyDescent="0.25">
      <c r="R1175" t="e">
        <f>VLOOKUP(I:I,#REF!,2,0)</f>
        <v>#REF!</v>
      </c>
      <c r="AT1175" s="3"/>
      <c r="AU1175" t="s">
        <v>1139</v>
      </c>
      <c r="AV1175" s="3"/>
    </row>
    <row r="1176" spans="18:48" x14ac:dyDescent="0.25">
      <c r="R1176" t="e">
        <f>VLOOKUP(I:I,#REF!,2,0)</f>
        <v>#REF!</v>
      </c>
      <c r="AT1176" s="3"/>
      <c r="AU1176" t="s">
        <v>1140</v>
      </c>
      <c r="AV1176" s="3"/>
    </row>
    <row r="1177" spans="18:48" x14ac:dyDescent="0.25">
      <c r="R1177" t="e">
        <f>VLOOKUP(I:I,#REF!,2,0)</f>
        <v>#REF!</v>
      </c>
      <c r="AT1177" s="3"/>
      <c r="AU1177" t="s">
        <v>1141</v>
      </c>
      <c r="AV1177" s="3"/>
    </row>
    <row r="1178" spans="18:48" x14ac:dyDescent="0.25">
      <c r="R1178" t="e">
        <f>VLOOKUP(I:I,#REF!,2,0)</f>
        <v>#REF!</v>
      </c>
      <c r="AT1178" s="3"/>
      <c r="AU1178" t="s">
        <v>1142</v>
      </c>
      <c r="AV1178" s="3"/>
    </row>
    <row r="1179" spans="18:48" x14ac:dyDescent="0.25">
      <c r="R1179" t="e">
        <f>VLOOKUP(I:I,#REF!,2,0)</f>
        <v>#REF!</v>
      </c>
      <c r="AT1179" s="3"/>
      <c r="AU1179" t="s">
        <v>1143</v>
      </c>
      <c r="AV1179" s="3"/>
    </row>
    <row r="1180" spans="18:48" x14ac:dyDescent="0.25">
      <c r="R1180" t="e">
        <f>VLOOKUP(I:I,#REF!,2,0)</f>
        <v>#REF!</v>
      </c>
      <c r="AT1180" s="3"/>
      <c r="AU1180" t="s">
        <v>1144</v>
      </c>
      <c r="AV1180" s="3"/>
    </row>
    <row r="1181" spans="18:48" x14ac:dyDescent="0.25">
      <c r="R1181" t="e">
        <f>VLOOKUP(I:I,#REF!,2,0)</f>
        <v>#REF!</v>
      </c>
      <c r="AT1181" s="3"/>
      <c r="AU1181" t="s">
        <v>1145</v>
      </c>
      <c r="AV1181" s="3"/>
    </row>
    <row r="1182" spans="18:48" x14ac:dyDescent="0.25">
      <c r="R1182" t="e">
        <f>VLOOKUP(I:I,#REF!,2,0)</f>
        <v>#REF!</v>
      </c>
      <c r="AT1182" s="3"/>
      <c r="AU1182" t="s">
        <v>1146</v>
      </c>
      <c r="AV1182" s="3"/>
    </row>
    <row r="1183" spans="18:48" x14ac:dyDescent="0.25">
      <c r="R1183" t="e">
        <f>VLOOKUP(I:I,#REF!,2,0)</f>
        <v>#REF!</v>
      </c>
      <c r="AT1183" s="3"/>
      <c r="AU1183" t="s">
        <v>1147</v>
      </c>
      <c r="AV1183" s="3"/>
    </row>
    <row r="1184" spans="18:48" x14ac:dyDescent="0.25">
      <c r="R1184" t="e">
        <f>VLOOKUP(I:I,#REF!,2,0)</f>
        <v>#REF!</v>
      </c>
      <c r="AT1184" s="3"/>
      <c r="AU1184" t="s">
        <v>1148</v>
      </c>
      <c r="AV1184" s="3"/>
    </row>
    <row r="1185" spans="18:48" x14ac:dyDescent="0.25">
      <c r="R1185" t="e">
        <f>VLOOKUP(I:I,#REF!,2,0)</f>
        <v>#REF!</v>
      </c>
      <c r="AT1185" s="3"/>
      <c r="AU1185" t="s">
        <v>1149</v>
      </c>
      <c r="AV1185" s="3"/>
    </row>
    <row r="1186" spans="18:48" x14ac:dyDescent="0.25">
      <c r="R1186" t="e">
        <f>VLOOKUP(I:I,#REF!,2,0)</f>
        <v>#REF!</v>
      </c>
      <c r="AT1186" s="3"/>
      <c r="AU1186" t="s">
        <v>1150</v>
      </c>
      <c r="AV1186" s="3"/>
    </row>
    <row r="1187" spans="18:48" x14ac:dyDescent="0.25">
      <c r="R1187" t="e">
        <f>VLOOKUP(I:I,#REF!,2,0)</f>
        <v>#REF!</v>
      </c>
      <c r="AT1187" s="3"/>
      <c r="AU1187" t="s">
        <v>1151</v>
      </c>
      <c r="AV1187" s="3"/>
    </row>
    <row r="1188" spans="18:48" x14ac:dyDescent="0.25">
      <c r="R1188" t="e">
        <f>VLOOKUP(I:I,#REF!,2,0)</f>
        <v>#REF!</v>
      </c>
      <c r="AT1188" s="3"/>
      <c r="AU1188" t="s">
        <v>1152</v>
      </c>
      <c r="AV1188" s="3"/>
    </row>
    <row r="1189" spans="18:48" x14ac:dyDescent="0.25">
      <c r="R1189" t="e">
        <f>VLOOKUP(I:I,#REF!,2,0)</f>
        <v>#REF!</v>
      </c>
      <c r="AT1189" s="3"/>
      <c r="AU1189" t="s">
        <v>1153</v>
      </c>
      <c r="AV1189" s="3"/>
    </row>
    <row r="1190" spans="18:48" x14ac:dyDescent="0.25">
      <c r="R1190" t="e">
        <f>VLOOKUP(I:I,#REF!,2,0)</f>
        <v>#REF!</v>
      </c>
      <c r="AT1190" s="3"/>
      <c r="AU1190" t="s">
        <v>1154</v>
      </c>
      <c r="AV1190" s="3"/>
    </row>
    <row r="1191" spans="18:48" x14ac:dyDescent="0.25">
      <c r="R1191" t="e">
        <f>VLOOKUP(I:I,#REF!,2,0)</f>
        <v>#REF!</v>
      </c>
      <c r="AT1191" s="3"/>
      <c r="AU1191" t="s">
        <v>1155</v>
      </c>
      <c r="AV1191" s="3"/>
    </row>
    <row r="1192" spans="18:48" x14ac:dyDescent="0.25">
      <c r="R1192" t="e">
        <f>VLOOKUP(I:I,#REF!,2,0)</f>
        <v>#REF!</v>
      </c>
      <c r="AT1192" s="3"/>
      <c r="AU1192" t="s">
        <v>1156</v>
      </c>
      <c r="AV1192" s="3"/>
    </row>
    <row r="1193" spans="18:48" x14ac:dyDescent="0.25">
      <c r="R1193" t="e">
        <f>VLOOKUP(I:I,#REF!,2,0)</f>
        <v>#REF!</v>
      </c>
      <c r="AT1193" s="3"/>
      <c r="AU1193" t="s">
        <v>1157</v>
      </c>
      <c r="AV1193" s="3"/>
    </row>
    <row r="1194" spans="18:48" x14ac:dyDescent="0.25">
      <c r="R1194" t="e">
        <f>VLOOKUP(I:I,#REF!,2,0)</f>
        <v>#REF!</v>
      </c>
      <c r="AT1194" s="3"/>
      <c r="AU1194" t="s">
        <v>1158</v>
      </c>
      <c r="AV1194" s="3"/>
    </row>
    <row r="1195" spans="18:48" x14ac:dyDescent="0.25">
      <c r="R1195" t="e">
        <f>VLOOKUP(I:I,#REF!,2,0)</f>
        <v>#REF!</v>
      </c>
      <c r="AT1195" s="3"/>
      <c r="AU1195" t="s">
        <v>1159</v>
      </c>
      <c r="AV1195" s="3"/>
    </row>
    <row r="1196" spans="18:48" x14ac:dyDescent="0.25">
      <c r="R1196" t="e">
        <f>VLOOKUP(I:I,#REF!,2,0)</f>
        <v>#REF!</v>
      </c>
      <c r="AT1196" s="3"/>
      <c r="AU1196" t="s">
        <v>1160</v>
      </c>
      <c r="AV1196" s="3"/>
    </row>
    <row r="1197" spans="18:48" x14ac:dyDescent="0.25">
      <c r="R1197" t="e">
        <f>VLOOKUP(I:I,#REF!,2,0)</f>
        <v>#REF!</v>
      </c>
      <c r="AT1197" s="3"/>
      <c r="AU1197" t="s">
        <v>1161</v>
      </c>
      <c r="AV1197" s="3"/>
    </row>
    <row r="1198" spans="18:48" x14ac:dyDescent="0.25">
      <c r="R1198" t="e">
        <f>VLOOKUP(I:I,#REF!,2,0)</f>
        <v>#REF!</v>
      </c>
      <c r="AT1198" s="3"/>
      <c r="AU1198" t="s">
        <v>1162</v>
      </c>
      <c r="AV1198" s="3"/>
    </row>
    <row r="1199" spans="18:48" x14ac:dyDescent="0.25">
      <c r="R1199" t="e">
        <f>VLOOKUP(I:I,#REF!,2,0)</f>
        <v>#REF!</v>
      </c>
      <c r="AT1199" s="3"/>
      <c r="AU1199" t="s">
        <v>1163</v>
      </c>
      <c r="AV1199" s="3"/>
    </row>
    <row r="1200" spans="18:48" x14ac:dyDescent="0.25">
      <c r="R1200" t="e">
        <f>VLOOKUP(I:I,#REF!,2,0)</f>
        <v>#REF!</v>
      </c>
      <c r="AT1200" s="3"/>
      <c r="AU1200" t="s">
        <v>1164</v>
      </c>
      <c r="AV1200" s="3"/>
    </row>
    <row r="1201" spans="18:48" x14ac:dyDescent="0.25">
      <c r="R1201" t="e">
        <f>VLOOKUP(I:I,#REF!,2,0)</f>
        <v>#REF!</v>
      </c>
      <c r="AT1201" s="3"/>
      <c r="AU1201" t="s">
        <v>1165</v>
      </c>
      <c r="AV1201" s="3"/>
    </row>
    <row r="1202" spans="18:48" x14ac:dyDescent="0.25">
      <c r="R1202" t="e">
        <f>VLOOKUP(I:I,#REF!,2,0)</f>
        <v>#REF!</v>
      </c>
      <c r="AT1202" s="3"/>
      <c r="AU1202" t="s">
        <v>1166</v>
      </c>
      <c r="AV1202" s="3"/>
    </row>
    <row r="1203" spans="18:48" x14ac:dyDescent="0.25">
      <c r="R1203" t="e">
        <f>VLOOKUP(I:I,#REF!,2,0)</f>
        <v>#REF!</v>
      </c>
      <c r="AT1203" s="3"/>
      <c r="AU1203" t="s">
        <v>1167</v>
      </c>
      <c r="AV1203" s="3"/>
    </row>
    <row r="1204" spans="18:48" x14ac:dyDescent="0.25">
      <c r="R1204" t="e">
        <f>VLOOKUP(I:I,#REF!,2,0)</f>
        <v>#REF!</v>
      </c>
      <c r="AT1204" s="3"/>
      <c r="AU1204" t="s">
        <v>1168</v>
      </c>
      <c r="AV1204" s="3"/>
    </row>
    <row r="1205" spans="18:48" x14ac:dyDescent="0.25">
      <c r="R1205" t="e">
        <f>VLOOKUP(I:I,#REF!,2,0)</f>
        <v>#REF!</v>
      </c>
      <c r="AT1205" s="3"/>
      <c r="AU1205" t="s">
        <v>1169</v>
      </c>
      <c r="AV1205" s="3"/>
    </row>
    <row r="1206" spans="18:48" x14ac:dyDescent="0.25">
      <c r="R1206" t="e">
        <f>VLOOKUP(I:I,#REF!,2,0)</f>
        <v>#REF!</v>
      </c>
      <c r="AT1206" s="3"/>
      <c r="AU1206" t="s">
        <v>1170</v>
      </c>
      <c r="AV1206" s="3"/>
    </row>
    <row r="1207" spans="18:48" x14ac:dyDescent="0.25">
      <c r="R1207" t="e">
        <f>VLOOKUP(I:I,#REF!,2,0)</f>
        <v>#REF!</v>
      </c>
      <c r="AT1207" s="3"/>
      <c r="AU1207" t="s">
        <v>1171</v>
      </c>
      <c r="AV1207" s="3"/>
    </row>
    <row r="1208" spans="18:48" x14ac:dyDescent="0.25">
      <c r="R1208" t="e">
        <f>VLOOKUP(I:I,#REF!,2,0)</f>
        <v>#REF!</v>
      </c>
      <c r="AT1208" s="3"/>
      <c r="AU1208" t="s">
        <v>1172</v>
      </c>
      <c r="AV1208" s="3"/>
    </row>
    <row r="1209" spans="18:48" x14ac:dyDescent="0.25">
      <c r="R1209" t="e">
        <f>VLOOKUP(I:I,#REF!,2,0)</f>
        <v>#REF!</v>
      </c>
      <c r="AT1209" s="3"/>
      <c r="AU1209" t="s">
        <v>1173</v>
      </c>
      <c r="AV1209" s="3"/>
    </row>
    <row r="1210" spans="18:48" x14ac:dyDescent="0.25">
      <c r="R1210" t="e">
        <f>VLOOKUP(I:I,#REF!,2,0)</f>
        <v>#REF!</v>
      </c>
      <c r="AT1210" s="3"/>
      <c r="AU1210" t="s">
        <v>1174</v>
      </c>
      <c r="AV1210" s="3"/>
    </row>
    <row r="1211" spans="18:48" x14ac:dyDescent="0.25">
      <c r="R1211" t="e">
        <f>VLOOKUP(I:I,#REF!,2,0)</f>
        <v>#REF!</v>
      </c>
      <c r="AT1211" s="3"/>
      <c r="AU1211" t="s">
        <v>1175</v>
      </c>
      <c r="AV1211" s="3"/>
    </row>
    <row r="1212" spans="18:48" x14ac:dyDescent="0.25">
      <c r="R1212" t="e">
        <f>VLOOKUP(I:I,#REF!,2,0)</f>
        <v>#REF!</v>
      </c>
      <c r="AT1212" s="3"/>
      <c r="AU1212" t="s">
        <v>1176</v>
      </c>
      <c r="AV1212" s="3"/>
    </row>
    <row r="1213" spans="18:48" x14ac:dyDescent="0.25">
      <c r="R1213" t="e">
        <f>VLOOKUP(I:I,#REF!,2,0)</f>
        <v>#REF!</v>
      </c>
      <c r="AT1213" s="3"/>
      <c r="AU1213" t="s">
        <v>1177</v>
      </c>
      <c r="AV1213" s="3"/>
    </row>
    <row r="1214" spans="18:48" x14ac:dyDescent="0.25">
      <c r="R1214" t="e">
        <f>VLOOKUP(I:I,#REF!,2,0)</f>
        <v>#REF!</v>
      </c>
      <c r="AT1214" s="3"/>
      <c r="AU1214" t="s">
        <v>1178</v>
      </c>
      <c r="AV1214" s="3"/>
    </row>
    <row r="1215" spans="18:48" x14ac:dyDescent="0.25">
      <c r="R1215" t="e">
        <f>VLOOKUP(I:I,#REF!,2,0)</f>
        <v>#REF!</v>
      </c>
      <c r="AT1215" s="3"/>
      <c r="AU1215" t="s">
        <v>1179</v>
      </c>
      <c r="AV1215" s="3"/>
    </row>
    <row r="1216" spans="18:48" x14ac:dyDescent="0.25">
      <c r="R1216" t="e">
        <f>VLOOKUP(I:I,#REF!,2,0)</f>
        <v>#REF!</v>
      </c>
      <c r="AT1216" s="3"/>
      <c r="AU1216" t="s">
        <v>1180</v>
      </c>
      <c r="AV1216" s="3"/>
    </row>
    <row r="1217" spans="18:48" x14ac:dyDescent="0.25">
      <c r="R1217" t="e">
        <f>VLOOKUP(I:I,#REF!,2,0)</f>
        <v>#REF!</v>
      </c>
      <c r="AT1217" s="3"/>
      <c r="AU1217" t="s">
        <v>1181</v>
      </c>
      <c r="AV1217" s="3"/>
    </row>
    <row r="1218" spans="18:48" x14ac:dyDescent="0.25">
      <c r="R1218" t="e">
        <f>VLOOKUP(I:I,#REF!,2,0)</f>
        <v>#REF!</v>
      </c>
      <c r="AT1218" s="3"/>
      <c r="AU1218" t="s">
        <v>1182</v>
      </c>
      <c r="AV1218" s="3"/>
    </row>
    <row r="1219" spans="18:48" x14ac:dyDescent="0.25">
      <c r="R1219" t="e">
        <f>VLOOKUP(I:I,#REF!,2,0)</f>
        <v>#REF!</v>
      </c>
      <c r="AT1219" s="3"/>
      <c r="AU1219" t="s">
        <v>1183</v>
      </c>
      <c r="AV1219" s="3"/>
    </row>
    <row r="1220" spans="18:48" x14ac:dyDescent="0.25">
      <c r="R1220" t="e">
        <f>VLOOKUP(I:I,#REF!,2,0)</f>
        <v>#REF!</v>
      </c>
      <c r="AT1220" s="3"/>
      <c r="AU1220" t="s">
        <v>1184</v>
      </c>
      <c r="AV1220" s="3"/>
    </row>
    <row r="1221" spans="18:48" x14ac:dyDescent="0.25">
      <c r="R1221" t="e">
        <f>VLOOKUP(I:I,#REF!,2,0)</f>
        <v>#REF!</v>
      </c>
      <c r="AT1221" s="3"/>
      <c r="AU1221" t="s">
        <v>1185</v>
      </c>
      <c r="AV1221" s="3"/>
    </row>
    <row r="1222" spans="18:48" x14ac:dyDescent="0.25">
      <c r="R1222" t="e">
        <f>VLOOKUP(I:I,#REF!,2,0)</f>
        <v>#REF!</v>
      </c>
      <c r="AT1222" s="3"/>
      <c r="AU1222" t="s">
        <v>1186</v>
      </c>
      <c r="AV1222" s="3"/>
    </row>
    <row r="1223" spans="18:48" x14ac:dyDescent="0.25">
      <c r="R1223" t="e">
        <f>VLOOKUP(I:I,#REF!,2,0)</f>
        <v>#REF!</v>
      </c>
      <c r="AT1223" s="3"/>
      <c r="AU1223" t="s">
        <v>1187</v>
      </c>
      <c r="AV1223" s="3"/>
    </row>
    <row r="1224" spans="18:48" x14ac:dyDescent="0.25">
      <c r="R1224" t="e">
        <f>VLOOKUP(I:I,#REF!,2,0)</f>
        <v>#REF!</v>
      </c>
      <c r="AT1224" s="3"/>
      <c r="AU1224" t="s">
        <v>1188</v>
      </c>
      <c r="AV1224" s="3"/>
    </row>
    <row r="1225" spans="18:48" x14ac:dyDescent="0.25">
      <c r="R1225" t="e">
        <f>VLOOKUP(I:I,#REF!,2,0)</f>
        <v>#REF!</v>
      </c>
      <c r="AT1225" s="3"/>
      <c r="AU1225" t="s">
        <v>1189</v>
      </c>
      <c r="AV1225" s="3"/>
    </row>
    <row r="1226" spans="18:48" x14ac:dyDescent="0.25">
      <c r="R1226" t="e">
        <f>VLOOKUP(I:I,#REF!,2,0)</f>
        <v>#REF!</v>
      </c>
      <c r="AT1226" s="3"/>
      <c r="AU1226" t="s">
        <v>1190</v>
      </c>
      <c r="AV1226" s="3"/>
    </row>
    <row r="1227" spans="18:48" x14ac:dyDescent="0.25">
      <c r="R1227" t="e">
        <f>VLOOKUP(I:I,#REF!,2,0)</f>
        <v>#REF!</v>
      </c>
      <c r="AT1227" s="3"/>
      <c r="AU1227" t="s">
        <v>1191</v>
      </c>
      <c r="AV1227" s="3"/>
    </row>
    <row r="1228" spans="18:48" x14ac:dyDescent="0.25">
      <c r="R1228" t="e">
        <f>VLOOKUP(I:I,#REF!,2,0)</f>
        <v>#REF!</v>
      </c>
      <c r="AT1228" s="3"/>
      <c r="AU1228" t="s">
        <v>1192</v>
      </c>
      <c r="AV1228" s="3"/>
    </row>
    <row r="1229" spans="18:48" x14ac:dyDescent="0.25">
      <c r="R1229" t="e">
        <f>VLOOKUP(I:I,#REF!,2,0)</f>
        <v>#REF!</v>
      </c>
      <c r="AT1229" s="3"/>
      <c r="AU1229" t="s">
        <v>1193</v>
      </c>
      <c r="AV1229" s="3"/>
    </row>
    <row r="1230" spans="18:48" x14ac:dyDescent="0.25">
      <c r="R1230" t="e">
        <f>VLOOKUP(I:I,#REF!,2,0)</f>
        <v>#REF!</v>
      </c>
      <c r="AT1230" s="3"/>
      <c r="AU1230" t="s">
        <v>1194</v>
      </c>
      <c r="AV1230" s="3"/>
    </row>
    <row r="1231" spans="18:48" x14ac:dyDescent="0.25">
      <c r="R1231" t="e">
        <f>VLOOKUP(I:I,#REF!,2,0)</f>
        <v>#REF!</v>
      </c>
      <c r="AT1231" s="3"/>
      <c r="AU1231" t="s">
        <v>1195</v>
      </c>
      <c r="AV1231" s="3"/>
    </row>
    <row r="1232" spans="18:48" x14ac:dyDescent="0.25">
      <c r="R1232" t="e">
        <f>VLOOKUP(I:I,#REF!,2,0)</f>
        <v>#REF!</v>
      </c>
      <c r="AT1232" s="3"/>
      <c r="AU1232" t="s">
        <v>1196</v>
      </c>
      <c r="AV1232" s="3"/>
    </row>
    <row r="1233" spans="18:48" x14ac:dyDescent="0.25">
      <c r="R1233" t="e">
        <f>VLOOKUP(I:I,#REF!,2,0)</f>
        <v>#REF!</v>
      </c>
      <c r="AT1233" s="3"/>
      <c r="AU1233" t="s">
        <v>1197</v>
      </c>
      <c r="AV1233" s="3"/>
    </row>
    <row r="1234" spans="18:48" x14ac:dyDescent="0.25">
      <c r="R1234" t="e">
        <f>VLOOKUP(I:I,#REF!,2,0)</f>
        <v>#REF!</v>
      </c>
      <c r="AT1234" s="3"/>
      <c r="AU1234" t="s">
        <v>1198</v>
      </c>
      <c r="AV1234" s="3"/>
    </row>
    <row r="1235" spans="18:48" x14ac:dyDescent="0.25">
      <c r="R1235" t="e">
        <f>VLOOKUP(I:I,#REF!,2,0)</f>
        <v>#REF!</v>
      </c>
      <c r="AT1235" s="3"/>
      <c r="AU1235" t="s">
        <v>1199</v>
      </c>
      <c r="AV1235" s="3"/>
    </row>
    <row r="1236" spans="18:48" x14ac:dyDescent="0.25">
      <c r="R1236" t="e">
        <f>VLOOKUP(I:I,#REF!,2,0)</f>
        <v>#REF!</v>
      </c>
      <c r="AT1236" s="3"/>
      <c r="AU1236" s="10" t="s">
        <v>1200</v>
      </c>
      <c r="AV1236" s="3"/>
    </row>
    <row r="1237" spans="18:48" x14ac:dyDescent="0.25">
      <c r="R1237" t="e">
        <f>VLOOKUP(I:I,#REF!,2,0)</f>
        <v>#REF!</v>
      </c>
      <c r="AT1237" s="3"/>
      <c r="AU1237" t="s">
        <v>1201</v>
      </c>
      <c r="AV1237" s="3"/>
    </row>
    <row r="1238" spans="18:48" x14ac:dyDescent="0.25">
      <c r="R1238" t="e">
        <f>VLOOKUP(I:I,#REF!,2,0)</f>
        <v>#REF!</v>
      </c>
      <c r="AT1238" s="3"/>
      <c r="AU1238" t="s">
        <v>1202</v>
      </c>
      <c r="AV1238" s="3"/>
    </row>
    <row r="1239" spans="18:48" x14ac:dyDescent="0.25">
      <c r="R1239" t="e">
        <f>VLOOKUP(I:I,#REF!,2,0)</f>
        <v>#REF!</v>
      </c>
      <c r="AT1239" s="3"/>
      <c r="AU1239" t="s">
        <v>1203</v>
      </c>
      <c r="AV1239" s="3"/>
    </row>
    <row r="1240" spans="18:48" x14ac:dyDescent="0.25">
      <c r="R1240" t="e">
        <f>VLOOKUP(I:I,#REF!,2,0)</f>
        <v>#REF!</v>
      </c>
      <c r="AT1240" s="3"/>
      <c r="AU1240" t="s">
        <v>1204</v>
      </c>
      <c r="AV1240" s="3"/>
    </row>
    <row r="1241" spans="18:48" x14ac:dyDescent="0.25">
      <c r="R1241" t="e">
        <f>VLOOKUP(I:I,#REF!,2,0)</f>
        <v>#REF!</v>
      </c>
      <c r="AT1241" s="3"/>
      <c r="AU1241" t="s">
        <v>1205</v>
      </c>
      <c r="AV1241" s="3"/>
    </row>
    <row r="1242" spans="18:48" x14ac:dyDescent="0.25">
      <c r="R1242" t="e">
        <f>VLOOKUP(I:I,#REF!,2,0)</f>
        <v>#REF!</v>
      </c>
      <c r="AT1242" s="3"/>
      <c r="AU1242" t="s">
        <v>1206</v>
      </c>
      <c r="AV1242" s="3"/>
    </row>
    <row r="1243" spans="18:48" x14ac:dyDescent="0.25">
      <c r="R1243" t="e">
        <f>VLOOKUP(I:I,#REF!,2,0)</f>
        <v>#REF!</v>
      </c>
      <c r="AT1243" s="3"/>
      <c r="AU1243" t="s">
        <v>1207</v>
      </c>
      <c r="AV1243" s="3"/>
    </row>
    <row r="1244" spans="18:48" x14ac:dyDescent="0.25">
      <c r="R1244" t="e">
        <f>VLOOKUP(I:I,#REF!,2,0)</f>
        <v>#REF!</v>
      </c>
      <c r="AT1244" s="3"/>
      <c r="AU1244" t="s">
        <v>1208</v>
      </c>
      <c r="AV1244" s="3"/>
    </row>
    <row r="1245" spans="18:48" x14ac:dyDescent="0.25">
      <c r="R1245" t="e">
        <f>VLOOKUP(I:I,#REF!,2,0)</f>
        <v>#REF!</v>
      </c>
      <c r="AT1245" s="3"/>
      <c r="AU1245" t="s">
        <v>1209</v>
      </c>
      <c r="AV1245" s="3"/>
    </row>
    <row r="1246" spans="18:48" x14ac:dyDescent="0.25">
      <c r="R1246" t="e">
        <f>VLOOKUP(I:I,#REF!,2,0)</f>
        <v>#REF!</v>
      </c>
      <c r="AT1246" s="3"/>
      <c r="AU1246" t="s">
        <v>1210</v>
      </c>
      <c r="AV1246" s="3"/>
    </row>
    <row r="1247" spans="18:48" x14ac:dyDescent="0.25">
      <c r="R1247" t="e">
        <f>VLOOKUP(I:I,#REF!,2,0)</f>
        <v>#REF!</v>
      </c>
      <c r="AT1247" s="3"/>
      <c r="AU1247" t="s">
        <v>1211</v>
      </c>
      <c r="AV1247" s="3"/>
    </row>
    <row r="1248" spans="18:48" x14ac:dyDescent="0.25">
      <c r="R1248" t="e">
        <f>VLOOKUP(I:I,#REF!,2,0)</f>
        <v>#REF!</v>
      </c>
      <c r="AT1248" s="3"/>
      <c r="AU1248" t="s">
        <v>1212</v>
      </c>
      <c r="AV1248" s="3"/>
    </row>
    <row r="1249" spans="18:48" x14ac:dyDescent="0.25">
      <c r="R1249" t="e">
        <f>VLOOKUP(I:I,#REF!,2,0)</f>
        <v>#REF!</v>
      </c>
      <c r="AT1249" s="3"/>
      <c r="AU1249" t="s">
        <v>1213</v>
      </c>
      <c r="AV1249" s="3"/>
    </row>
    <row r="1250" spans="18:48" x14ac:dyDescent="0.25">
      <c r="R1250" t="e">
        <f>VLOOKUP(I:I,#REF!,2,0)</f>
        <v>#REF!</v>
      </c>
      <c r="AT1250" s="3"/>
      <c r="AU1250" t="s">
        <v>1214</v>
      </c>
      <c r="AV1250" s="3"/>
    </row>
    <row r="1251" spans="18:48" x14ac:dyDescent="0.25">
      <c r="R1251" t="e">
        <f>VLOOKUP(I:I,#REF!,2,0)</f>
        <v>#REF!</v>
      </c>
      <c r="AT1251" s="3"/>
      <c r="AU1251" t="s">
        <v>1215</v>
      </c>
      <c r="AV1251" s="3"/>
    </row>
    <row r="1252" spans="18:48" x14ac:dyDescent="0.25">
      <c r="R1252" t="e">
        <f>VLOOKUP(I:I,#REF!,2,0)</f>
        <v>#REF!</v>
      </c>
      <c r="AT1252" s="3"/>
      <c r="AU1252" t="s">
        <v>1216</v>
      </c>
      <c r="AV1252" s="3"/>
    </row>
    <row r="1253" spans="18:48" x14ac:dyDescent="0.25">
      <c r="R1253" t="e">
        <f>VLOOKUP(I:I,#REF!,2,0)</f>
        <v>#REF!</v>
      </c>
      <c r="AT1253" s="3"/>
      <c r="AU1253" t="s">
        <v>1217</v>
      </c>
      <c r="AV1253" s="3"/>
    </row>
    <row r="1254" spans="18:48" x14ac:dyDescent="0.25">
      <c r="R1254" t="e">
        <f>VLOOKUP(I:I,#REF!,2,0)</f>
        <v>#REF!</v>
      </c>
      <c r="AT1254" s="3"/>
      <c r="AU1254" t="s">
        <v>1218</v>
      </c>
      <c r="AV1254" s="3"/>
    </row>
    <row r="1255" spans="18:48" x14ac:dyDescent="0.25">
      <c r="R1255" t="e">
        <f>VLOOKUP(I:I,#REF!,2,0)</f>
        <v>#REF!</v>
      </c>
      <c r="AT1255" s="3"/>
      <c r="AU1255" t="s">
        <v>1219</v>
      </c>
      <c r="AV1255" s="3"/>
    </row>
    <row r="1256" spans="18:48" x14ac:dyDescent="0.25">
      <c r="R1256" t="e">
        <f>VLOOKUP(I:I,#REF!,2,0)</f>
        <v>#REF!</v>
      </c>
      <c r="AT1256" s="3"/>
      <c r="AU1256" t="s">
        <v>1220</v>
      </c>
      <c r="AV1256" s="3"/>
    </row>
    <row r="1257" spans="18:48" x14ac:dyDescent="0.25">
      <c r="R1257" t="e">
        <f>VLOOKUP(I:I,#REF!,2,0)</f>
        <v>#REF!</v>
      </c>
      <c r="AT1257" s="3"/>
      <c r="AU1257" t="s">
        <v>1221</v>
      </c>
      <c r="AV1257" s="3"/>
    </row>
    <row r="1258" spans="18:48" x14ac:dyDescent="0.25">
      <c r="R1258" t="e">
        <f>VLOOKUP(I:I,#REF!,2,0)</f>
        <v>#REF!</v>
      </c>
      <c r="AT1258" s="3"/>
      <c r="AU1258" t="s">
        <v>1222</v>
      </c>
      <c r="AV1258" s="3"/>
    </row>
    <row r="1259" spans="18:48" x14ac:dyDescent="0.25">
      <c r="R1259" t="e">
        <f>VLOOKUP(I:I,#REF!,2,0)</f>
        <v>#REF!</v>
      </c>
      <c r="AT1259" s="3"/>
      <c r="AU1259" t="s">
        <v>1223</v>
      </c>
      <c r="AV1259" s="3"/>
    </row>
    <row r="1260" spans="18:48" x14ac:dyDescent="0.25">
      <c r="R1260" t="e">
        <f>VLOOKUP(I:I,#REF!,2,0)</f>
        <v>#REF!</v>
      </c>
      <c r="AT1260" s="3"/>
      <c r="AU1260" t="s">
        <v>1224</v>
      </c>
      <c r="AV1260" s="3"/>
    </row>
    <row r="1261" spans="18:48" x14ac:dyDescent="0.25">
      <c r="R1261" t="e">
        <f>VLOOKUP(I:I,#REF!,2,0)</f>
        <v>#REF!</v>
      </c>
      <c r="AT1261" s="3"/>
      <c r="AU1261" t="s">
        <v>1225</v>
      </c>
      <c r="AV1261" s="3"/>
    </row>
    <row r="1262" spans="18:48" x14ac:dyDescent="0.25">
      <c r="R1262" t="e">
        <f>VLOOKUP(I:I,#REF!,2,0)</f>
        <v>#REF!</v>
      </c>
      <c r="AT1262" s="3"/>
      <c r="AU1262" t="s">
        <v>1226</v>
      </c>
      <c r="AV1262" s="3"/>
    </row>
    <row r="1263" spans="18:48" x14ac:dyDescent="0.25">
      <c r="R1263" t="e">
        <f>VLOOKUP(I:I,#REF!,2,0)</f>
        <v>#REF!</v>
      </c>
      <c r="AT1263" s="3"/>
      <c r="AU1263" t="s">
        <v>1227</v>
      </c>
      <c r="AV1263" s="3"/>
    </row>
    <row r="1264" spans="18:48" x14ac:dyDescent="0.25">
      <c r="R1264" t="e">
        <f>VLOOKUP(I:I,#REF!,2,0)</f>
        <v>#REF!</v>
      </c>
      <c r="AT1264" s="3"/>
      <c r="AU1264" t="s">
        <v>1228</v>
      </c>
      <c r="AV1264" s="3"/>
    </row>
    <row r="1265" spans="18:48" x14ac:dyDescent="0.25">
      <c r="R1265" t="e">
        <f>VLOOKUP(I:I,#REF!,2,0)</f>
        <v>#REF!</v>
      </c>
      <c r="AT1265" s="3"/>
      <c r="AU1265" t="s">
        <v>1229</v>
      </c>
      <c r="AV1265" s="3"/>
    </row>
    <row r="1266" spans="18:48" x14ac:dyDescent="0.25">
      <c r="R1266" t="e">
        <f>VLOOKUP(I:I,#REF!,2,0)</f>
        <v>#REF!</v>
      </c>
      <c r="AT1266" s="3"/>
      <c r="AU1266" t="s">
        <v>1230</v>
      </c>
      <c r="AV1266" s="3"/>
    </row>
    <row r="1267" spans="18:48" x14ac:dyDescent="0.25">
      <c r="R1267" t="e">
        <f>VLOOKUP(I:I,#REF!,2,0)</f>
        <v>#REF!</v>
      </c>
      <c r="AT1267" s="3"/>
      <c r="AU1267" t="s">
        <v>1231</v>
      </c>
      <c r="AV1267" s="3"/>
    </row>
    <row r="1268" spans="18:48" x14ac:dyDescent="0.25">
      <c r="R1268" t="e">
        <f>VLOOKUP(I:I,#REF!,2,0)</f>
        <v>#REF!</v>
      </c>
      <c r="AT1268" s="3"/>
      <c r="AU1268" t="s">
        <v>1232</v>
      </c>
      <c r="AV1268" s="3"/>
    </row>
    <row r="1269" spans="18:48" x14ac:dyDescent="0.25">
      <c r="R1269" t="e">
        <f>VLOOKUP(I:I,#REF!,2,0)</f>
        <v>#REF!</v>
      </c>
      <c r="AT1269" s="3"/>
      <c r="AU1269" t="s">
        <v>1233</v>
      </c>
      <c r="AV1269" s="3"/>
    </row>
    <row r="1270" spans="18:48" x14ac:dyDescent="0.25">
      <c r="R1270" t="e">
        <f>VLOOKUP(I:I,#REF!,2,0)</f>
        <v>#REF!</v>
      </c>
      <c r="AT1270" s="3"/>
      <c r="AU1270" t="s">
        <v>1234</v>
      </c>
      <c r="AV1270" s="3"/>
    </row>
    <row r="1271" spans="18:48" x14ac:dyDescent="0.25">
      <c r="R1271" t="e">
        <f>VLOOKUP(I:I,#REF!,2,0)</f>
        <v>#REF!</v>
      </c>
      <c r="AT1271" s="3"/>
      <c r="AU1271" t="s">
        <v>1235</v>
      </c>
      <c r="AV1271" s="3"/>
    </row>
    <row r="1272" spans="18:48" x14ac:dyDescent="0.25">
      <c r="R1272" t="e">
        <f>VLOOKUP(I:I,#REF!,2,0)</f>
        <v>#REF!</v>
      </c>
      <c r="AT1272" s="3"/>
      <c r="AU1272" t="s">
        <v>1236</v>
      </c>
      <c r="AV1272" s="3"/>
    </row>
    <row r="1273" spans="18:48" x14ac:dyDescent="0.25">
      <c r="R1273" t="e">
        <f>VLOOKUP(I:I,#REF!,2,0)</f>
        <v>#REF!</v>
      </c>
      <c r="AT1273" s="3"/>
      <c r="AU1273" t="s">
        <v>1237</v>
      </c>
      <c r="AV1273" s="3"/>
    </row>
    <row r="1274" spans="18:48" x14ac:dyDescent="0.25">
      <c r="R1274" t="e">
        <f>VLOOKUP(I:I,#REF!,2,0)</f>
        <v>#REF!</v>
      </c>
      <c r="AT1274" s="3"/>
      <c r="AU1274" t="s">
        <v>1238</v>
      </c>
      <c r="AV1274" s="3"/>
    </row>
    <row r="1275" spans="18:48" x14ac:dyDescent="0.25">
      <c r="R1275" t="e">
        <f>VLOOKUP(I:I,#REF!,2,0)</f>
        <v>#REF!</v>
      </c>
      <c r="AT1275" s="3"/>
      <c r="AU1275" t="s">
        <v>1239</v>
      </c>
      <c r="AV1275" s="3"/>
    </row>
    <row r="1276" spans="18:48" x14ac:dyDescent="0.25">
      <c r="R1276" t="e">
        <f>VLOOKUP(I:I,#REF!,2,0)</f>
        <v>#REF!</v>
      </c>
      <c r="AT1276" s="3"/>
      <c r="AU1276" t="s">
        <v>1240</v>
      </c>
      <c r="AV1276" s="3"/>
    </row>
    <row r="1277" spans="18:48" x14ac:dyDescent="0.25">
      <c r="R1277" t="e">
        <f>VLOOKUP(I:I,#REF!,2,0)</f>
        <v>#REF!</v>
      </c>
      <c r="AT1277" s="3"/>
      <c r="AU1277" t="s">
        <v>1241</v>
      </c>
      <c r="AV1277" s="3"/>
    </row>
    <row r="1278" spans="18:48" x14ac:dyDescent="0.25">
      <c r="R1278" t="e">
        <f>VLOOKUP(I:I,#REF!,2,0)</f>
        <v>#REF!</v>
      </c>
      <c r="AT1278" s="3"/>
      <c r="AU1278" t="s">
        <v>1242</v>
      </c>
      <c r="AV1278" s="3"/>
    </row>
    <row r="1279" spans="18:48" x14ac:dyDescent="0.25">
      <c r="R1279" t="e">
        <f>VLOOKUP(I:I,#REF!,2,0)</f>
        <v>#REF!</v>
      </c>
      <c r="AT1279" s="3"/>
      <c r="AU1279" t="s">
        <v>1243</v>
      </c>
      <c r="AV1279" s="3"/>
    </row>
    <row r="1280" spans="18:48" x14ac:dyDescent="0.25">
      <c r="R1280" t="e">
        <f>VLOOKUP(I:I,#REF!,2,0)</f>
        <v>#REF!</v>
      </c>
      <c r="AT1280" s="3"/>
      <c r="AU1280" t="s">
        <v>1244</v>
      </c>
      <c r="AV1280" s="3"/>
    </row>
    <row r="1281" spans="18:48" x14ac:dyDescent="0.25">
      <c r="R1281" t="e">
        <f>VLOOKUP(I:I,#REF!,2,0)</f>
        <v>#REF!</v>
      </c>
      <c r="AT1281" s="3"/>
      <c r="AU1281" t="s">
        <v>1245</v>
      </c>
      <c r="AV1281" s="3"/>
    </row>
    <row r="1282" spans="18:48" x14ac:dyDescent="0.25">
      <c r="R1282" t="e">
        <f>VLOOKUP(I:I,#REF!,2,0)</f>
        <v>#REF!</v>
      </c>
      <c r="AT1282" s="3"/>
      <c r="AU1282" t="s">
        <v>1246</v>
      </c>
      <c r="AV1282" s="3"/>
    </row>
    <row r="1283" spans="18:48" x14ac:dyDescent="0.25">
      <c r="R1283" t="e">
        <f>VLOOKUP(I:I,#REF!,2,0)</f>
        <v>#REF!</v>
      </c>
      <c r="AT1283" s="3"/>
      <c r="AU1283" t="s">
        <v>1247</v>
      </c>
      <c r="AV1283" s="3"/>
    </row>
    <row r="1284" spans="18:48" x14ac:dyDescent="0.25">
      <c r="R1284" t="e">
        <f>VLOOKUP(I:I,#REF!,2,0)</f>
        <v>#REF!</v>
      </c>
      <c r="AT1284" s="3"/>
      <c r="AU1284" t="s">
        <v>1248</v>
      </c>
      <c r="AV1284" s="3"/>
    </row>
    <row r="1285" spans="18:48" x14ac:dyDescent="0.25">
      <c r="R1285" t="e">
        <f>VLOOKUP(I:I,#REF!,2,0)</f>
        <v>#REF!</v>
      </c>
      <c r="AT1285" s="3"/>
      <c r="AU1285" t="s">
        <v>1249</v>
      </c>
      <c r="AV1285" s="3"/>
    </row>
    <row r="1286" spans="18:48" x14ac:dyDescent="0.25">
      <c r="R1286" t="e">
        <f>VLOOKUP(I:I,#REF!,2,0)</f>
        <v>#REF!</v>
      </c>
      <c r="AT1286" s="3"/>
      <c r="AU1286" t="s">
        <v>1250</v>
      </c>
      <c r="AV1286" s="3"/>
    </row>
    <row r="1287" spans="18:48" x14ac:dyDescent="0.25">
      <c r="R1287" t="e">
        <f>VLOOKUP(I:I,#REF!,2,0)</f>
        <v>#REF!</v>
      </c>
      <c r="AT1287" s="3"/>
      <c r="AU1287" t="s">
        <v>1251</v>
      </c>
      <c r="AV1287" s="3"/>
    </row>
    <row r="1288" spans="18:48" x14ac:dyDescent="0.25">
      <c r="R1288" t="e">
        <f>VLOOKUP(I:I,#REF!,2,0)</f>
        <v>#REF!</v>
      </c>
      <c r="AT1288" s="3"/>
      <c r="AU1288" t="s">
        <v>1252</v>
      </c>
      <c r="AV1288" s="3"/>
    </row>
    <row r="1289" spans="18:48" x14ac:dyDescent="0.25">
      <c r="R1289" t="e">
        <f>VLOOKUP(I:I,#REF!,2,0)</f>
        <v>#REF!</v>
      </c>
      <c r="AT1289" s="3"/>
      <c r="AU1289" t="s">
        <v>1253</v>
      </c>
      <c r="AV1289" s="3"/>
    </row>
    <row r="1290" spans="18:48" x14ac:dyDescent="0.25">
      <c r="R1290" t="e">
        <f>VLOOKUP(I:I,#REF!,2,0)</f>
        <v>#REF!</v>
      </c>
      <c r="AT1290" s="3"/>
      <c r="AU1290" t="s">
        <v>1254</v>
      </c>
      <c r="AV1290" s="3"/>
    </row>
    <row r="1291" spans="18:48" x14ac:dyDescent="0.25">
      <c r="R1291" t="e">
        <f>VLOOKUP(I:I,#REF!,2,0)</f>
        <v>#REF!</v>
      </c>
      <c r="AT1291" s="3"/>
      <c r="AU1291" t="s">
        <v>1255</v>
      </c>
      <c r="AV1291" s="3"/>
    </row>
    <row r="1292" spans="18:48" x14ac:dyDescent="0.25">
      <c r="R1292" t="e">
        <f>VLOOKUP(I:I,#REF!,2,0)</f>
        <v>#REF!</v>
      </c>
      <c r="AT1292" s="3"/>
      <c r="AU1292" t="s">
        <v>1256</v>
      </c>
      <c r="AV1292" s="3"/>
    </row>
    <row r="1293" spans="18:48" x14ac:dyDescent="0.25">
      <c r="R1293" t="e">
        <f>VLOOKUP(I:I,#REF!,2,0)</f>
        <v>#REF!</v>
      </c>
      <c r="AT1293" s="3"/>
      <c r="AU1293" t="s">
        <v>1257</v>
      </c>
      <c r="AV1293" s="3"/>
    </row>
    <row r="1294" spans="18:48" x14ac:dyDescent="0.25">
      <c r="R1294" t="e">
        <f>VLOOKUP(I:I,#REF!,2,0)</f>
        <v>#REF!</v>
      </c>
      <c r="AT1294" s="3"/>
      <c r="AU1294" t="s">
        <v>1258</v>
      </c>
      <c r="AV1294" s="3"/>
    </row>
    <row r="1295" spans="18:48" x14ac:dyDescent="0.25">
      <c r="R1295" t="e">
        <f>VLOOKUP(I:I,#REF!,2,0)</f>
        <v>#REF!</v>
      </c>
      <c r="AT1295" s="3"/>
      <c r="AU1295" t="s">
        <v>1259</v>
      </c>
      <c r="AV1295" s="3"/>
    </row>
    <row r="1296" spans="18:48" x14ac:dyDescent="0.25">
      <c r="R1296" t="e">
        <f>VLOOKUP(I:I,#REF!,2,0)</f>
        <v>#REF!</v>
      </c>
      <c r="AT1296" s="3"/>
      <c r="AU1296" t="s">
        <v>1260</v>
      </c>
      <c r="AV1296" s="3"/>
    </row>
    <row r="1297" spans="18:48" x14ac:dyDescent="0.25">
      <c r="R1297" t="e">
        <f>VLOOKUP(I:I,#REF!,2,0)</f>
        <v>#REF!</v>
      </c>
      <c r="AT1297" s="3"/>
      <c r="AU1297" t="s">
        <v>1261</v>
      </c>
      <c r="AV1297" s="3"/>
    </row>
    <row r="1298" spans="18:48" x14ac:dyDescent="0.25">
      <c r="R1298" t="e">
        <f>VLOOKUP(I:I,#REF!,2,0)</f>
        <v>#REF!</v>
      </c>
      <c r="AT1298" s="3"/>
      <c r="AU1298" t="s">
        <v>1262</v>
      </c>
      <c r="AV1298" s="3"/>
    </row>
    <row r="1299" spans="18:48" x14ac:dyDescent="0.25">
      <c r="R1299" t="e">
        <f>VLOOKUP(I:I,#REF!,2,0)</f>
        <v>#REF!</v>
      </c>
      <c r="AT1299" s="3"/>
      <c r="AU1299" t="s">
        <v>1263</v>
      </c>
      <c r="AV1299" s="3"/>
    </row>
    <row r="1300" spans="18:48" x14ac:dyDescent="0.25">
      <c r="R1300" t="e">
        <f>VLOOKUP(I:I,#REF!,2,0)</f>
        <v>#REF!</v>
      </c>
      <c r="AT1300" s="3"/>
      <c r="AU1300" t="s">
        <v>1264</v>
      </c>
      <c r="AV1300" s="3"/>
    </row>
    <row r="1301" spans="18:48" x14ac:dyDescent="0.25">
      <c r="R1301" t="e">
        <f>VLOOKUP(I:I,#REF!,2,0)</f>
        <v>#REF!</v>
      </c>
      <c r="AT1301" s="3"/>
      <c r="AU1301" t="s">
        <v>1265</v>
      </c>
      <c r="AV1301" s="3"/>
    </row>
    <row r="1302" spans="18:48" x14ac:dyDescent="0.25">
      <c r="R1302" t="e">
        <f>VLOOKUP(I:I,#REF!,2,0)</f>
        <v>#REF!</v>
      </c>
      <c r="AT1302" s="3"/>
      <c r="AU1302" t="s">
        <v>1266</v>
      </c>
      <c r="AV1302" s="3"/>
    </row>
    <row r="1303" spans="18:48" x14ac:dyDescent="0.25">
      <c r="R1303" t="e">
        <f>VLOOKUP(I:I,#REF!,2,0)</f>
        <v>#REF!</v>
      </c>
      <c r="AT1303" s="3"/>
      <c r="AU1303" t="s">
        <v>1267</v>
      </c>
      <c r="AV1303" s="3"/>
    </row>
    <row r="1304" spans="18:48" x14ac:dyDescent="0.25">
      <c r="R1304" t="e">
        <f>VLOOKUP(I:I,#REF!,2,0)</f>
        <v>#REF!</v>
      </c>
      <c r="AT1304" s="3"/>
      <c r="AU1304" t="s">
        <v>1268</v>
      </c>
      <c r="AV1304" s="3"/>
    </row>
    <row r="1305" spans="18:48" x14ac:dyDescent="0.25">
      <c r="R1305" t="e">
        <f>VLOOKUP(I:I,#REF!,2,0)</f>
        <v>#REF!</v>
      </c>
      <c r="AT1305" s="3"/>
      <c r="AU1305" t="s">
        <v>1269</v>
      </c>
      <c r="AV1305" s="3"/>
    </row>
    <row r="1306" spans="18:48" x14ac:dyDescent="0.25">
      <c r="R1306" t="e">
        <f>VLOOKUP(I:I,#REF!,2,0)</f>
        <v>#REF!</v>
      </c>
      <c r="AT1306" s="3"/>
      <c r="AU1306" t="s">
        <v>1270</v>
      </c>
      <c r="AV1306" s="3"/>
    </row>
    <row r="1307" spans="18:48" x14ac:dyDescent="0.25">
      <c r="R1307" t="e">
        <f>VLOOKUP(I:I,#REF!,2,0)</f>
        <v>#REF!</v>
      </c>
      <c r="AT1307" s="3"/>
      <c r="AU1307" t="s">
        <v>1271</v>
      </c>
      <c r="AV1307" s="3"/>
    </row>
    <row r="1308" spans="18:48" x14ac:dyDescent="0.25">
      <c r="R1308" t="e">
        <f>VLOOKUP(I:I,#REF!,2,0)</f>
        <v>#REF!</v>
      </c>
      <c r="AT1308" s="3"/>
      <c r="AU1308" t="s">
        <v>1272</v>
      </c>
      <c r="AV1308" s="3"/>
    </row>
    <row r="1309" spans="18:48" x14ac:dyDescent="0.25">
      <c r="R1309" t="e">
        <f>VLOOKUP(I:I,#REF!,2,0)</f>
        <v>#REF!</v>
      </c>
      <c r="AT1309" s="3"/>
      <c r="AU1309" t="s">
        <v>1273</v>
      </c>
      <c r="AV1309" s="3"/>
    </row>
    <row r="1310" spans="18:48" x14ac:dyDescent="0.25">
      <c r="R1310" t="e">
        <f>VLOOKUP(I:I,#REF!,2,0)</f>
        <v>#REF!</v>
      </c>
      <c r="AT1310" s="3"/>
      <c r="AU1310" t="s">
        <v>1274</v>
      </c>
      <c r="AV1310" s="3"/>
    </row>
    <row r="1311" spans="18:48" x14ac:dyDescent="0.25">
      <c r="R1311" t="e">
        <f>VLOOKUP(I:I,#REF!,2,0)</f>
        <v>#REF!</v>
      </c>
      <c r="AT1311" s="3"/>
      <c r="AU1311" t="s">
        <v>1275</v>
      </c>
      <c r="AV1311" s="3"/>
    </row>
    <row r="1312" spans="18:48" x14ac:dyDescent="0.25">
      <c r="R1312" t="e">
        <f>VLOOKUP(I:I,#REF!,2,0)</f>
        <v>#REF!</v>
      </c>
      <c r="AT1312" s="3"/>
      <c r="AU1312" t="s">
        <v>1276</v>
      </c>
      <c r="AV1312" s="3"/>
    </row>
    <row r="1313" spans="18:48" x14ac:dyDescent="0.25">
      <c r="R1313" t="e">
        <f>VLOOKUP(I:I,#REF!,2,0)</f>
        <v>#REF!</v>
      </c>
      <c r="AT1313" s="3"/>
      <c r="AU1313" t="s">
        <v>1277</v>
      </c>
      <c r="AV1313" s="3"/>
    </row>
    <row r="1314" spans="18:48" x14ac:dyDescent="0.25">
      <c r="R1314" t="e">
        <f>VLOOKUP(I:I,#REF!,2,0)</f>
        <v>#REF!</v>
      </c>
      <c r="AT1314" s="3"/>
      <c r="AU1314" t="s">
        <v>1278</v>
      </c>
      <c r="AV1314" s="3"/>
    </row>
    <row r="1315" spans="18:48" x14ac:dyDescent="0.25">
      <c r="R1315" t="e">
        <f>VLOOKUP(I:I,#REF!,2,0)</f>
        <v>#REF!</v>
      </c>
      <c r="AT1315" s="3"/>
      <c r="AU1315" t="s">
        <v>1279</v>
      </c>
      <c r="AV1315" s="3"/>
    </row>
    <row r="1316" spans="18:48" x14ac:dyDescent="0.25">
      <c r="R1316" t="e">
        <f>VLOOKUP(I:I,#REF!,2,0)</f>
        <v>#REF!</v>
      </c>
      <c r="AT1316" s="3"/>
      <c r="AU1316" t="s">
        <v>1280</v>
      </c>
      <c r="AV1316" s="3"/>
    </row>
    <row r="1317" spans="18:48" x14ac:dyDescent="0.25">
      <c r="R1317" t="e">
        <f>VLOOKUP(I:I,#REF!,2,0)</f>
        <v>#REF!</v>
      </c>
      <c r="AT1317" s="3"/>
      <c r="AU1317" t="s">
        <v>1281</v>
      </c>
      <c r="AV1317" s="3"/>
    </row>
    <row r="1318" spans="18:48" x14ac:dyDescent="0.25">
      <c r="R1318" t="e">
        <f>VLOOKUP(I:I,#REF!,2,0)</f>
        <v>#REF!</v>
      </c>
      <c r="AT1318" s="3"/>
      <c r="AU1318" t="s">
        <v>1282</v>
      </c>
      <c r="AV1318" s="3"/>
    </row>
    <row r="1319" spans="18:48" x14ac:dyDescent="0.25">
      <c r="R1319" t="e">
        <f>VLOOKUP(I:I,#REF!,2,0)</f>
        <v>#REF!</v>
      </c>
      <c r="AT1319" s="3"/>
      <c r="AU1319" t="s">
        <v>1283</v>
      </c>
      <c r="AV1319" s="3"/>
    </row>
    <row r="1320" spans="18:48" x14ac:dyDescent="0.25">
      <c r="R1320" t="e">
        <f>VLOOKUP(I:I,#REF!,2,0)</f>
        <v>#REF!</v>
      </c>
      <c r="AT1320" s="3"/>
      <c r="AU1320" t="s">
        <v>1284</v>
      </c>
      <c r="AV1320" s="3"/>
    </row>
    <row r="1321" spans="18:48" x14ac:dyDescent="0.25">
      <c r="R1321" t="e">
        <f>VLOOKUP(I:I,#REF!,2,0)</f>
        <v>#REF!</v>
      </c>
      <c r="AT1321" s="3"/>
      <c r="AU1321" t="s">
        <v>1285</v>
      </c>
      <c r="AV1321" s="3"/>
    </row>
    <row r="1322" spans="18:48" x14ac:dyDescent="0.25">
      <c r="R1322" t="e">
        <f>VLOOKUP(I:I,#REF!,2,0)</f>
        <v>#REF!</v>
      </c>
      <c r="AT1322" s="3"/>
      <c r="AU1322" t="s">
        <v>1286</v>
      </c>
      <c r="AV1322" s="3"/>
    </row>
    <row r="1323" spans="18:48" x14ac:dyDescent="0.25">
      <c r="R1323" t="e">
        <f>VLOOKUP(I:I,#REF!,2,0)</f>
        <v>#REF!</v>
      </c>
      <c r="AT1323" s="3"/>
      <c r="AU1323" t="s">
        <v>1287</v>
      </c>
      <c r="AV1323" s="3"/>
    </row>
    <row r="1324" spans="18:48" x14ac:dyDescent="0.25">
      <c r="R1324" t="e">
        <f>VLOOKUP(I:I,#REF!,2,0)</f>
        <v>#REF!</v>
      </c>
      <c r="AT1324" s="3"/>
      <c r="AU1324" t="s">
        <v>1288</v>
      </c>
      <c r="AV1324" s="3"/>
    </row>
    <row r="1325" spans="18:48" x14ac:dyDescent="0.25">
      <c r="R1325" t="e">
        <f>VLOOKUP(I:I,#REF!,2,0)</f>
        <v>#REF!</v>
      </c>
      <c r="AT1325" s="3"/>
      <c r="AU1325" t="s">
        <v>1289</v>
      </c>
      <c r="AV1325" s="3"/>
    </row>
    <row r="1326" spans="18:48" x14ac:dyDescent="0.25">
      <c r="R1326" t="e">
        <f>VLOOKUP(I:I,#REF!,2,0)</f>
        <v>#REF!</v>
      </c>
      <c r="AT1326" s="3"/>
      <c r="AU1326" t="s">
        <v>1290</v>
      </c>
      <c r="AV1326" s="3"/>
    </row>
    <row r="1327" spans="18:48" x14ac:dyDescent="0.25">
      <c r="R1327" t="e">
        <f>VLOOKUP(I:I,#REF!,2,0)</f>
        <v>#REF!</v>
      </c>
      <c r="AT1327" s="3"/>
      <c r="AU1327" t="s">
        <v>1291</v>
      </c>
      <c r="AV1327" s="3"/>
    </row>
    <row r="1328" spans="18:48" x14ac:dyDescent="0.25">
      <c r="R1328" t="e">
        <f>VLOOKUP(I:I,#REF!,2,0)</f>
        <v>#REF!</v>
      </c>
      <c r="AT1328" s="3"/>
      <c r="AU1328" t="s">
        <v>1292</v>
      </c>
      <c r="AV1328" s="3"/>
    </row>
    <row r="1329" spans="18:48" x14ac:dyDescent="0.25">
      <c r="R1329" t="e">
        <f>VLOOKUP(I:I,#REF!,2,0)</f>
        <v>#REF!</v>
      </c>
      <c r="AT1329" s="3"/>
      <c r="AU1329" t="s">
        <v>1293</v>
      </c>
      <c r="AV1329" s="3"/>
    </row>
    <row r="1330" spans="18:48" x14ac:dyDescent="0.25">
      <c r="R1330" t="e">
        <f>VLOOKUP(I:I,#REF!,2,0)</f>
        <v>#REF!</v>
      </c>
      <c r="AT1330" s="3"/>
      <c r="AU1330" t="s">
        <v>1294</v>
      </c>
      <c r="AV1330" s="3"/>
    </row>
    <row r="1331" spans="18:48" x14ac:dyDescent="0.25">
      <c r="R1331" t="e">
        <f>VLOOKUP(I:I,#REF!,2,0)</f>
        <v>#REF!</v>
      </c>
      <c r="AT1331" s="3"/>
      <c r="AU1331" t="s">
        <v>1295</v>
      </c>
      <c r="AV1331" s="3"/>
    </row>
    <row r="1332" spans="18:48" x14ac:dyDescent="0.25">
      <c r="R1332" t="e">
        <f>VLOOKUP(I:I,#REF!,2,0)</f>
        <v>#REF!</v>
      </c>
      <c r="AT1332" s="3"/>
      <c r="AU1332" t="s">
        <v>1296</v>
      </c>
      <c r="AV1332" s="3"/>
    </row>
    <row r="1333" spans="18:48" x14ac:dyDescent="0.25">
      <c r="R1333" t="e">
        <f>VLOOKUP(I:I,#REF!,2,0)</f>
        <v>#REF!</v>
      </c>
      <c r="AT1333" s="3"/>
      <c r="AU1333" t="s">
        <v>1297</v>
      </c>
      <c r="AV1333" s="3"/>
    </row>
    <row r="1334" spans="18:48" x14ac:dyDescent="0.25">
      <c r="R1334" t="e">
        <f>VLOOKUP(I:I,#REF!,2,0)</f>
        <v>#REF!</v>
      </c>
      <c r="AT1334" s="3"/>
      <c r="AU1334" t="s">
        <v>1298</v>
      </c>
      <c r="AV1334" s="3"/>
    </row>
    <row r="1335" spans="18:48" x14ac:dyDescent="0.25">
      <c r="R1335" t="e">
        <f>VLOOKUP(I:I,#REF!,2,0)</f>
        <v>#REF!</v>
      </c>
      <c r="AT1335" s="3"/>
      <c r="AU1335" t="s">
        <v>1299</v>
      </c>
      <c r="AV1335" s="3"/>
    </row>
    <row r="1336" spans="18:48" x14ac:dyDescent="0.25">
      <c r="R1336" t="e">
        <f>VLOOKUP(I:I,#REF!,2,0)</f>
        <v>#REF!</v>
      </c>
      <c r="AT1336" s="3"/>
      <c r="AU1336" t="s">
        <v>1300</v>
      </c>
      <c r="AV1336" s="3"/>
    </row>
    <row r="1337" spans="18:48" x14ac:dyDescent="0.25">
      <c r="R1337" t="e">
        <f>VLOOKUP(I:I,#REF!,2,0)</f>
        <v>#REF!</v>
      </c>
      <c r="AT1337" s="3"/>
      <c r="AU1337" t="s">
        <v>1301</v>
      </c>
      <c r="AV1337" s="3"/>
    </row>
    <row r="1338" spans="18:48" x14ac:dyDescent="0.25">
      <c r="R1338" t="e">
        <f>VLOOKUP(I:I,#REF!,2,0)</f>
        <v>#REF!</v>
      </c>
      <c r="AT1338" s="3"/>
      <c r="AU1338" t="s">
        <v>1302</v>
      </c>
      <c r="AV1338" s="3"/>
    </row>
    <row r="1339" spans="18:48" x14ac:dyDescent="0.25">
      <c r="R1339" t="e">
        <f>VLOOKUP(I:I,#REF!,2,0)</f>
        <v>#REF!</v>
      </c>
      <c r="AT1339" s="3"/>
      <c r="AU1339" t="s">
        <v>1303</v>
      </c>
      <c r="AV1339" s="3"/>
    </row>
    <row r="1340" spans="18:48" x14ac:dyDescent="0.25">
      <c r="R1340" t="e">
        <f>VLOOKUP(I:I,#REF!,2,0)</f>
        <v>#REF!</v>
      </c>
      <c r="AT1340" s="3"/>
      <c r="AU1340" t="s">
        <v>1304</v>
      </c>
      <c r="AV1340" s="3"/>
    </row>
    <row r="1341" spans="18:48" x14ac:dyDescent="0.25">
      <c r="R1341" t="e">
        <f>VLOOKUP(I:I,#REF!,2,0)</f>
        <v>#REF!</v>
      </c>
      <c r="AT1341" s="3"/>
      <c r="AU1341" t="s">
        <v>1305</v>
      </c>
      <c r="AV1341" s="3"/>
    </row>
    <row r="1342" spans="18:48" x14ac:dyDescent="0.25">
      <c r="R1342" t="e">
        <f>VLOOKUP(I:I,#REF!,2,0)</f>
        <v>#REF!</v>
      </c>
      <c r="AT1342" s="3"/>
      <c r="AU1342" t="s">
        <v>1306</v>
      </c>
      <c r="AV1342" s="3"/>
    </row>
    <row r="1343" spans="18:48" x14ac:dyDescent="0.25">
      <c r="R1343" t="e">
        <f>VLOOKUP(I:I,#REF!,2,0)</f>
        <v>#REF!</v>
      </c>
      <c r="AT1343" s="3"/>
      <c r="AU1343" t="s">
        <v>1307</v>
      </c>
      <c r="AV1343" s="3"/>
    </row>
    <row r="1344" spans="18:48" x14ac:dyDescent="0.25">
      <c r="R1344" t="e">
        <f>VLOOKUP(I:I,#REF!,2,0)</f>
        <v>#REF!</v>
      </c>
      <c r="AT1344" s="3"/>
      <c r="AU1344" t="s">
        <v>1308</v>
      </c>
      <c r="AV1344" s="3"/>
    </row>
    <row r="1345" spans="18:48" x14ac:dyDescent="0.25">
      <c r="R1345" t="e">
        <f>VLOOKUP(I:I,#REF!,2,0)</f>
        <v>#REF!</v>
      </c>
      <c r="AT1345" s="3"/>
      <c r="AU1345" t="s">
        <v>1309</v>
      </c>
      <c r="AV1345" s="3"/>
    </row>
    <row r="1346" spans="18:48" x14ac:dyDescent="0.25">
      <c r="R1346" t="e">
        <f>VLOOKUP(I:I,#REF!,2,0)</f>
        <v>#REF!</v>
      </c>
      <c r="AT1346" s="3"/>
      <c r="AU1346" t="s">
        <v>1310</v>
      </c>
      <c r="AV1346" s="3"/>
    </row>
    <row r="1347" spans="18:48" x14ac:dyDescent="0.25">
      <c r="R1347" t="e">
        <f>VLOOKUP(I:I,#REF!,2,0)</f>
        <v>#REF!</v>
      </c>
      <c r="AT1347" s="3"/>
      <c r="AU1347" t="s">
        <v>1311</v>
      </c>
      <c r="AV1347" s="3"/>
    </row>
    <row r="1348" spans="18:48" x14ac:dyDescent="0.25">
      <c r="R1348" t="e">
        <f>VLOOKUP(I:I,#REF!,2,0)</f>
        <v>#REF!</v>
      </c>
      <c r="AT1348" s="3"/>
      <c r="AU1348" t="s">
        <v>1312</v>
      </c>
      <c r="AV1348" s="3"/>
    </row>
    <row r="1349" spans="18:48" x14ac:dyDescent="0.25">
      <c r="R1349" t="e">
        <f>VLOOKUP(I:I,#REF!,2,0)</f>
        <v>#REF!</v>
      </c>
      <c r="AT1349" s="3"/>
      <c r="AU1349" t="s">
        <v>1313</v>
      </c>
      <c r="AV1349" s="3"/>
    </row>
    <row r="1350" spans="18:48" x14ac:dyDescent="0.25">
      <c r="R1350" t="e">
        <f>VLOOKUP(I:I,#REF!,2,0)</f>
        <v>#REF!</v>
      </c>
      <c r="AT1350" s="3"/>
      <c r="AU1350" t="s">
        <v>1314</v>
      </c>
      <c r="AV1350" s="3"/>
    </row>
    <row r="1351" spans="18:48" x14ac:dyDescent="0.25">
      <c r="R1351" t="e">
        <f>VLOOKUP(I:I,#REF!,2,0)</f>
        <v>#REF!</v>
      </c>
      <c r="AT1351" s="3"/>
      <c r="AU1351" t="s">
        <v>1315</v>
      </c>
      <c r="AV1351" s="3"/>
    </row>
    <row r="1352" spans="18:48" x14ac:dyDescent="0.25">
      <c r="R1352" t="e">
        <f>VLOOKUP(I:I,#REF!,2,0)</f>
        <v>#REF!</v>
      </c>
      <c r="AT1352" s="3"/>
      <c r="AU1352" t="s">
        <v>1316</v>
      </c>
      <c r="AV1352" s="3"/>
    </row>
    <row r="1353" spans="18:48" x14ac:dyDescent="0.25">
      <c r="R1353" t="e">
        <f>VLOOKUP(I:I,#REF!,2,0)</f>
        <v>#REF!</v>
      </c>
      <c r="AT1353" s="3"/>
      <c r="AU1353" t="s">
        <v>1317</v>
      </c>
      <c r="AV1353" s="3"/>
    </row>
    <row r="1354" spans="18:48" x14ac:dyDescent="0.25">
      <c r="R1354" t="e">
        <f>VLOOKUP(I:I,#REF!,2,0)</f>
        <v>#REF!</v>
      </c>
      <c r="AT1354" s="3"/>
      <c r="AU1354" t="s">
        <v>1318</v>
      </c>
      <c r="AV1354" s="3"/>
    </row>
    <row r="1355" spans="18:48" x14ac:dyDescent="0.25">
      <c r="R1355" t="e">
        <f>VLOOKUP(I:I,#REF!,2,0)</f>
        <v>#REF!</v>
      </c>
      <c r="AT1355" s="3"/>
      <c r="AU1355" t="s">
        <v>1319</v>
      </c>
      <c r="AV1355" s="3"/>
    </row>
    <row r="1356" spans="18:48" x14ac:dyDescent="0.25">
      <c r="R1356" t="e">
        <f>VLOOKUP(I:I,#REF!,2,0)</f>
        <v>#REF!</v>
      </c>
      <c r="AT1356" s="3"/>
      <c r="AU1356" t="s">
        <v>1320</v>
      </c>
      <c r="AV1356" s="3"/>
    </row>
    <row r="1357" spans="18:48" x14ac:dyDescent="0.25">
      <c r="R1357" t="e">
        <f>VLOOKUP(I:I,#REF!,2,0)</f>
        <v>#REF!</v>
      </c>
      <c r="AT1357" s="3"/>
      <c r="AU1357" t="s">
        <v>1321</v>
      </c>
      <c r="AV1357" s="3"/>
    </row>
    <row r="1358" spans="18:48" x14ac:dyDescent="0.25">
      <c r="R1358" t="e">
        <f>VLOOKUP(I:I,#REF!,2,0)</f>
        <v>#REF!</v>
      </c>
      <c r="AT1358" s="3"/>
      <c r="AU1358" t="s">
        <v>1322</v>
      </c>
      <c r="AV1358" s="3"/>
    </row>
    <row r="1359" spans="18:48" x14ac:dyDescent="0.25">
      <c r="R1359" t="e">
        <f>VLOOKUP(I:I,#REF!,2,0)</f>
        <v>#REF!</v>
      </c>
      <c r="AT1359" s="3"/>
      <c r="AU1359" t="s">
        <v>1323</v>
      </c>
      <c r="AV1359" s="3"/>
    </row>
    <row r="1360" spans="18:48" x14ac:dyDescent="0.25">
      <c r="R1360" t="e">
        <f>VLOOKUP(I:I,#REF!,2,0)</f>
        <v>#REF!</v>
      </c>
      <c r="AT1360" s="3"/>
      <c r="AU1360" t="s">
        <v>1324</v>
      </c>
      <c r="AV1360" s="3"/>
    </row>
    <row r="1361" spans="18:48" x14ac:dyDescent="0.25">
      <c r="R1361" t="e">
        <f>VLOOKUP(I:I,#REF!,2,0)</f>
        <v>#REF!</v>
      </c>
      <c r="AT1361" s="3"/>
      <c r="AU1361" t="s">
        <v>1325</v>
      </c>
      <c r="AV1361" s="3"/>
    </row>
    <row r="1362" spans="18:48" x14ac:dyDescent="0.25">
      <c r="R1362" t="e">
        <f>VLOOKUP(I:I,#REF!,2,0)</f>
        <v>#REF!</v>
      </c>
      <c r="AT1362" s="3"/>
      <c r="AU1362" t="s">
        <v>1326</v>
      </c>
      <c r="AV1362" s="3"/>
    </row>
    <row r="1363" spans="18:48" x14ac:dyDescent="0.25">
      <c r="R1363" t="e">
        <f>VLOOKUP(I:I,#REF!,2,0)</f>
        <v>#REF!</v>
      </c>
      <c r="AT1363" s="3"/>
      <c r="AU1363" t="s">
        <v>1327</v>
      </c>
      <c r="AV1363" s="3"/>
    </row>
    <row r="1364" spans="18:48" x14ac:dyDescent="0.25">
      <c r="R1364" t="e">
        <f>VLOOKUP(I:I,#REF!,2,0)</f>
        <v>#REF!</v>
      </c>
      <c r="AT1364" s="3"/>
      <c r="AU1364" t="s">
        <v>1328</v>
      </c>
      <c r="AV1364" s="3"/>
    </row>
    <row r="1365" spans="18:48" x14ac:dyDescent="0.25">
      <c r="R1365" t="e">
        <f>VLOOKUP(I:I,#REF!,2,0)</f>
        <v>#REF!</v>
      </c>
      <c r="AT1365" s="3"/>
      <c r="AU1365" t="s">
        <v>1329</v>
      </c>
      <c r="AV1365" s="3"/>
    </row>
    <row r="1366" spans="18:48" x14ac:dyDescent="0.25">
      <c r="R1366" t="e">
        <f>VLOOKUP(I:I,#REF!,2,0)</f>
        <v>#REF!</v>
      </c>
      <c r="AT1366" s="3"/>
      <c r="AU1366" t="s">
        <v>1330</v>
      </c>
      <c r="AV1366" s="3"/>
    </row>
    <row r="1367" spans="18:48" x14ac:dyDescent="0.25">
      <c r="R1367" t="e">
        <f>VLOOKUP(I:I,#REF!,2,0)</f>
        <v>#REF!</v>
      </c>
      <c r="AT1367" s="3"/>
      <c r="AU1367" t="s">
        <v>1331</v>
      </c>
      <c r="AV1367" s="3"/>
    </row>
    <row r="1368" spans="18:48" x14ac:dyDescent="0.25">
      <c r="R1368" t="e">
        <f>VLOOKUP(I:I,#REF!,2,0)</f>
        <v>#REF!</v>
      </c>
      <c r="AT1368" s="3"/>
      <c r="AU1368" t="s">
        <v>1332</v>
      </c>
      <c r="AV1368" s="3"/>
    </row>
    <row r="1369" spans="18:48" x14ac:dyDescent="0.25">
      <c r="R1369" t="e">
        <f>VLOOKUP(I:I,#REF!,2,0)</f>
        <v>#REF!</v>
      </c>
      <c r="AT1369" s="3"/>
      <c r="AU1369" t="s">
        <v>1333</v>
      </c>
      <c r="AV1369" s="3"/>
    </row>
    <row r="1370" spans="18:48" x14ac:dyDescent="0.25">
      <c r="R1370" t="e">
        <f>VLOOKUP(I:I,#REF!,2,0)</f>
        <v>#REF!</v>
      </c>
      <c r="AT1370" s="3"/>
      <c r="AU1370" t="s">
        <v>1334</v>
      </c>
      <c r="AV1370" s="3"/>
    </row>
    <row r="1371" spans="18:48" x14ac:dyDescent="0.25">
      <c r="R1371" t="e">
        <f>VLOOKUP(I:I,#REF!,2,0)</f>
        <v>#REF!</v>
      </c>
      <c r="AT1371" s="3"/>
      <c r="AU1371" t="s">
        <v>1335</v>
      </c>
      <c r="AV1371" s="3"/>
    </row>
    <row r="1372" spans="18:48" x14ac:dyDescent="0.25">
      <c r="R1372" t="e">
        <f>VLOOKUP(I:I,#REF!,2,0)</f>
        <v>#REF!</v>
      </c>
      <c r="AT1372" s="3"/>
      <c r="AU1372" t="s">
        <v>1336</v>
      </c>
      <c r="AV1372" s="3"/>
    </row>
    <row r="1373" spans="18:48" x14ac:dyDescent="0.25">
      <c r="R1373" t="e">
        <f>VLOOKUP(I:I,#REF!,2,0)</f>
        <v>#REF!</v>
      </c>
      <c r="AT1373" s="3"/>
      <c r="AU1373" t="s">
        <v>1337</v>
      </c>
      <c r="AV1373" s="3"/>
    </row>
    <row r="1374" spans="18:48" x14ac:dyDescent="0.25">
      <c r="R1374" t="e">
        <f>VLOOKUP(I:I,#REF!,2,0)</f>
        <v>#REF!</v>
      </c>
      <c r="AT1374" s="3"/>
      <c r="AU1374" t="s">
        <v>1338</v>
      </c>
      <c r="AV1374" s="3"/>
    </row>
    <row r="1375" spans="18:48" x14ac:dyDescent="0.25">
      <c r="R1375" t="e">
        <f>VLOOKUP(I:I,#REF!,2,0)</f>
        <v>#REF!</v>
      </c>
      <c r="AT1375" s="3"/>
      <c r="AU1375" t="s">
        <v>1339</v>
      </c>
      <c r="AV1375" s="3"/>
    </row>
    <row r="1376" spans="18:48" x14ac:dyDescent="0.25">
      <c r="R1376" t="e">
        <f>VLOOKUP(I:I,#REF!,2,0)</f>
        <v>#REF!</v>
      </c>
      <c r="AT1376" s="3"/>
      <c r="AU1376" t="s">
        <v>1340</v>
      </c>
      <c r="AV1376" s="3"/>
    </row>
    <row r="1377" spans="18:48" x14ac:dyDescent="0.25">
      <c r="R1377" t="e">
        <f>VLOOKUP(I:I,#REF!,2,0)</f>
        <v>#REF!</v>
      </c>
      <c r="AT1377" s="3"/>
      <c r="AU1377" t="s">
        <v>1341</v>
      </c>
      <c r="AV1377" s="3"/>
    </row>
    <row r="1378" spans="18:48" x14ac:dyDescent="0.25">
      <c r="R1378" t="e">
        <f>VLOOKUP(I:I,#REF!,2,0)</f>
        <v>#REF!</v>
      </c>
      <c r="AT1378" s="3"/>
      <c r="AU1378" s="11" t="s">
        <v>1342</v>
      </c>
      <c r="AV1378" s="3"/>
    </row>
    <row r="1379" spans="18:48" x14ac:dyDescent="0.25">
      <c r="R1379" t="e">
        <f>VLOOKUP(I:I,#REF!,2,0)</f>
        <v>#REF!</v>
      </c>
      <c r="AT1379" s="3"/>
      <c r="AU1379" t="s">
        <v>1343</v>
      </c>
      <c r="AV1379" s="3"/>
    </row>
    <row r="1380" spans="18:48" x14ac:dyDescent="0.25">
      <c r="R1380" t="e">
        <f>VLOOKUP(I:I,#REF!,2,0)</f>
        <v>#REF!</v>
      </c>
      <c r="AT1380" s="3"/>
      <c r="AU1380" t="s">
        <v>1344</v>
      </c>
      <c r="AV1380" s="3"/>
    </row>
    <row r="1381" spans="18:48" x14ac:dyDescent="0.25">
      <c r="R1381" t="e">
        <f>VLOOKUP(I:I,#REF!,2,0)</f>
        <v>#REF!</v>
      </c>
      <c r="AT1381" s="3"/>
      <c r="AU1381" t="s">
        <v>1345</v>
      </c>
      <c r="AV1381" s="3"/>
    </row>
    <row r="1382" spans="18:48" x14ac:dyDescent="0.25">
      <c r="R1382" t="e">
        <f>VLOOKUP(I:I,#REF!,2,0)</f>
        <v>#REF!</v>
      </c>
      <c r="AT1382" s="3"/>
      <c r="AU1382" t="s">
        <v>1346</v>
      </c>
      <c r="AV1382" s="3"/>
    </row>
    <row r="1383" spans="18:48" x14ac:dyDescent="0.25">
      <c r="R1383" t="e">
        <f>VLOOKUP(I:I,#REF!,2,0)</f>
        <v>#REF!</v>
      </c>
      <c r="AT1383" s="3"/>
      <c r="AU1383" t="s">
        <v>1347</v>
      </c>
      <c r="AV1383" s="3"/>
    </row>
    <row r="1384" spans="18:48" x14ac:dyDescent="0.25">
      <c r="R1384" t="e">
        <f>VLOOKUP(I:I,#REF!,2,0)</f>
        <v>#REF!</v>
      </c>
      <c r="AT1384" s="3"/>
      <c r="AU1384" t="s">
        <v>1348</v>
      </c>
      <c r="AV1384" s="3"/>
    </row>
    <row r="1385" spans="18:48" x14ac:dyDescent="0.25">
      <c r="R1385" t="e">
        <f>VLOOKUP(I:I,#REF!,2,0)</f>
        <v>#REF!</v>
      </c>
      <c r="AT1385" s="3"/>
      <c r="AU1385" t="s">
        <v>1349</v>
      </c>
      <c r="AV1385" s="3"/>
    </row>
    <row r="1386" spans="18:48" x14ac:dyDescent="0.25">
      <c r="R1386" t="e">
        <f>VLOOKUP(I:I,#REF!,2,0)</f>
        <v>#REF!</v>
      </c>
      <c r="AT1386" s="3"/>
      <c r="AU1386" t="s">
        <v>1350</v>
      </c>
      <c r="AV1386" s="3"/>
    </row>
    <row r="1387" spans="18:48" x14ac:dyDescent="0.25">
      <c r="R1387" t="e">
        <f>VLOOKUP(I:I,#REF!,2,0)</f>
        <v>#REF!</v>
      </c>
      <c r="AT1387" s="3"/>
      <c r="AU1387" t="s">
        <v>1351</v>
      </c>
      <c r="AV1387" s="3"/>
    </row>
    <row r="1388" spans="18:48" x14ac:dyDescent="0.25">
      <c r="R1388" t="e">
        <f>VLOOKUP(I:I,#REF!,2,0)</f>
        <v>#REF!</v>
      </c>
      <c r="AT1388" s="3"/>
      <c r="AU1388" t="s">
        <v>1352</v>
      </c>
      <c r="AV1388" s="3"/>
    </row>
    <row r="1389" spans="18:48" x14ac:dyDescent="0.25">
      <c r="R1389" t="e">
        <f>VLOOKUP(I:I,#REF!,2,0)</f>
        <v>#REF!</v>
      </c>
      <c r="AT1389" s="3"/>
      <c r="AU1389" t="s">
        <v>1353</v>
      </c>
      <c r="AV1389" s="3"/>
    </row>
    <row r="1390" spans="18:48" x14ac:dyDescent="0.25">
      <c r="R1390" t="e">
        <f>VLOOKUP(I:I,#REF!,2,0)</f>
        <v>#REF!</v>
      </c>
      <c r="AT1390" s="3"/>
      <c r="AU1390" t="s">
        <v>1354</v>
      </c>
      <c r="AV1390" s="3"/>
    </row>
    <row r="1391" spans="18:48" x14ac:dyDescent="0.25">
      <c r="R1391" t="e">
        <f>VLOOKUP(I:I,#REF!,2,0)</f>
        <v>#REF!</v>
      </c>
      <c r="AT1391" s="3"/>
      <c r="AU1391" t="s">
        <v>1355</v>
      </c>
      <c r="AV1391" s="3"/>
    </row>
    <row r="1392" spans="18:48" x14ac:dyDescent="0.25">
      <c r="R1392" t="e">
        <f>VLOOKUP(I:I,#REF!,2,0)</f>
        <v>#REF!</v>
      </c>
      <c r="AT1392" s="3"/>
      <c r="AU1392" t="s">
        <v>1356</v>
      </c>
      <c r="AV1392" s="3"/>
    </row>
    <row r="1393" spans="18:48" x14ac:dyDescent="0.25">
      <c r="R1393" t="e">
        <f>VLOOKUP(I:I,#REF!,2,0)</f>
        <v>#REF!</v>
      </c>
      <c r="AT1393" s="3"/>
      <c r="AU1393" t="s">
        <v>1357</v>
      </c>
      <c r="AV1393" s="3"/>
    </row>
    <row r="1394" spans="18:48" x14ac:dyDescent="0.25">
      <c r="R1394" t="e">
        <f>VLOOKUP(I:I,#REF!,2,0)</f>
        <v>#REF!</v>
      </c>
      <c r="AT1394" s="3"/>
      <c r="AU1394" t="s">
        <v>1358</v>
      </c>
      <c r="AV1394" s="3"/>
    </row>
    <row r="1395" spans="18:48" x14ac:dyDescent="0.25">
      <c r="R1395" t="e">
        <f>VLOOKUP(I:I,#REF!,2,0)</f>
        <v>#REF!</v>
      </c>
      <c r="AT1395" s="3"/>
      <c r="AU1395" t="s">
        <v>1359</v>
      </c>
      <c r="AV1395" s="3"/>
    </row>
    <row r="1396" spans="18:48" x14ac:dyDescent="0.25">
      <c r="R1396" t="e">
        <f>VLOOKUP(I:I,#REF!,2,0)</f>
        <v>#REF!</v>
      </c>
      <c r="AT1396" s="3"/>
      <c r="AU1396" t="s">
        <v>1360</v>
      </c>
      <c r="AV1396" s="3"/>
    </row>
    <row r="1397" spans="18:48" x14ac:dyDescent="0.25">
      <c r="R1397" t="e">
        <f>VLOOKUP(I:I,#REF!,2,0)</f>
        <v>#REF!</v>
      </c>
      <c r="AT1397" s="3"/>
      <c r="AU1397" t="s">
        <v>1361</v>
      </c>
      <c r="AV1397" s="3"/>
    </row>
    <row r="1398" spans="18:48" x14ac:dyDescent="0.25">
      <c r="R1398" t="e">
        <f>VLOOKUP(I:I,#REF!,2,0)</f>
        <v>#REF!</v>
      </c>
      <c r="AT1398" s="3"/>
      <c r="AU1398" t="s">
        <v>1362</v>
      </c>
      <c r="AV1398" s="3"/>
    </row>
    <row r="1399" spans="18:48" x14ac:dyDescent="0.25">
      <c r="R1399" t="e">
        <f>VLOOKUP(I:I,#REF!,2,0)</f>
        <v>#REF!</v>
      </c>
      <c r="AT1399" s="3"/>
      <c r="AU1399" t="s">
        <v>1363</v>
      </c>
      <c r="AV1399" s="3"/>
    </row>
    <row r="1400" spans="18:48" x14ac:dyDescent="0.25">
      <c r="R1400" t="e">
        <f>VLOOKUP(I:I,#REF!,2,0)</f>
        <v>#REF!</v>
      </c>
      <c r="AT1400" s="3"/>
      <c r="AU1400" t="s">
        <v>1364</v>
      </c>
      <c r="AV1400" s="3"/>
    </row>
    <row r="1401" spans="18:48" x14ac:dyDescent="0.25">
      <c r="R1401" t="e">
        <f>VLOOKUP(I:I,#REF!,2,0)</f>
        <v>#REF!</v>
      </c>
      <c r="AT1401" s="3"/>
      <c r="AU1401" t="s">
        <v>1365</v>
      </c>
      <c r="AV1401" s="3"/>
    </row>
    <row r="1402" spans="18:48" x14ac:dyDescent="0.25">
      <c r="R1402" t="e">
        <f>VLOOKUP(I:I,#REF!,2,0)</f>
        <v>#REF!</v>
      </c>
      <c r="AT1402" s="3"/>
      <c r="AU1402" t="s">
        <v>1366</v>
      </c>
      <c r="AV1402" s="3"/>
    </row>
    <row r="1403" spans="18:48" x14ac:dyDescent="0.25">
      <c r="R1403" t="e">
        <f>VLOOKUP(I:I,#REF!,2,0)</f>
        <v>#REF!</v>
      </c>
      <c r="AT1403" s="3"/>
      <c r="AU1403" t="s">
        <v>1367</v>
      </c>
      <c r="AV1403" s="3"/>
    </row>
    <row r="1404" spans="18:48" x14ac:dyDescent="0.25">
      <c r="R1404" t="e">
        <f>VLOOKUP(I:I,#REF!,2,0)</f>
        <v>#REF!</v>
      </c>
      <c r="AT1404" s="3"/>
      <c r="AU1404" t="s">
        <v>1368</v>
      </c>
      <c r="AV1404" s="3"/>
    </row>
    <row r="1405" spans="18:48" x14ac:dyDescent="0.25">
      <c r="R1405" t="e">
        <f>VLOOKUP(I:I,#REF!,2,0)</f>
        <v>#REF!</v>
      </c>
      <c r="AT1405" s="3"/>
      <c r="AU1405" t="s">
        <v>1369</v>
      </c>
      <c r="AV1405" s="3"/>
    </row>
    <row r="1406" spans="18:48" x14ac:dyDescent="0.25">
      <c r="R1406" t="e">
        <f>VLOOKUP(I:I,#REF!,2,0)</f>
        <v>#REF!</v>
      </c>
      <c r="AT1406" s="3"/>
      <c r="AU1406" t="s">
        <v>1370</v>
      </c>
      <c r="AV1406" s="3"/>
    </row>
    <row r="1407" spans="18:48" x14ac:dyDescent="0.25">
      <c r="R1407" t="e">
        <f>VLOOKUP(I:I,#REF!,2,0)</f>
        <v>#REF!</v>
      </c>
      <c r="AT1407" s="3"/>
      <c r="AU1407" t="s">
        <v>1371</v>
      </c>
      <c r="AV1407" s="3"/>
    </row>
    <row r="1408" spans="18:48" x14ac:dyDescent="0.25">
      <c r="R1408" t="e">
        <f>VLOOKUP(I:I,#REF!,2,0)</f>
        <v>#REF!</v>
      </c>
      <c r="AT1408" s="3"/>
      <c r="AU1408" t="s">
        <v>1372</v>
      </c>
      <c r="AV1408" s="3"/>
    </row>
    <row r="1409" spans="18:48" x14ac:dyDescent="0.25">
      <c r="R1409" t="e">
        <f>VLOOKUP(I:I,#REF!,2,0)</f>
        <v>#REF!</v>
      </c>
      <c r="AT1409" s="3"/>
      <c r="AU1409" t="s">
        <v>1373</v>
      </c>
      <c r="AV1409" s="3"/>
    </row>
    <row r="1410" spans="18:48" x14ac:dyDescent="0.25">
      <c r="R1410" t="e">
        <f>VLOOKUP(I:I,#REF!,2,0)</f>
        <v>#REF!</v>
      </c>
      <c r="AT1410" s="3"/>
      <c r="AU1410" t="s">
        <v>1374</v>
      </c>
      <c r="AV1410" s="3"/>
    </row>
    <row r="1411" spans="18:48" x14ac:dyDescent="0.25">
      <c r="R1411" t="e">
        <f>VLOOKUP(I:I,#REF!,2,0)</f>
        <v>#REF!</v>
      </c>
      <c r="AT1411" s="3"/>
      <c r="AU1411" t="s">
        <v>1375</v>
      </c>
      <c r="AV1411" s="3"/>
    </row>
    <row r="1412" spans="18:48" x14ac:dyDescent="0.25">
      <c r="R1412" t="e">
        <f>VLOOKUP(I:I,#REF!,2,0)</f>
        <v>#REF!</v>
      </c>
      <c r="AT1412" s="3"/>
      <c r="AU1412" t="s">
        <v>1376</v>
      </c>
      <c r="AV1412" s="3"/>
    </row>
    <row r="1413" spans="18:48" x14ac:dyDescent="0.25">
      <c r="R1413" t="e">
        <f>VLOOKUP(I:I,#REF!,2,0)</f>
        <v>#REF!</v>
      </c>
      <c r="AT1413" s="3"/>
      <c r="AU1413" t="s">
        <v>1377</v>
      </c>
      <c r="AV1413" s="3"/>
    </row>
    <row r="1414" spans="18:48" x14ac:dyDescent="0.25">
      <c r="R1414" t="e">
        <f>VLOOKUP(I:I,#REF!,2,0)</f>
        <v>#REF!</v>
      </c>
      <c r="AT1414" s="3"/>
      <c r="AU1414" t="s">
        <v>1378</v>
      </c>
      <c r="AV1414" s="3"/>
    </row>
    <row r="1415" spans="18:48" x14ac:dyDescent="0.25">
      <c r="R1415" t="e">
        <f>VLOOKUP(I:I,#REF!,2,0)</f>
        <v>#REF!</v>
      </c>
      <c r="AT1415" s="3"/>
      <c r="AU1415" t="s">
        <v>1379</v>
      </c>
      <c r="AV1415" s="3"/>
    </row>
    <row r="1416" spans="18:48" x14ac:dyDescent="0.25">
      <c r="R1416" t="e">
        <f>VLOOKUP(I:I,#REF!,2,0)</f>
        <v>#REF!</v>
      </c>
      <c r="AT1416" s="3"/>
      <c r="AU1416" t="s">
        <v>1380</v>
      </c>
      <c r="AV1416" s="3"/>
    </row>
    <row r="1417" spans="18:48" x14ac:dyDescent="0.25">
      <c r="R1417" t="e">
        <f>VLOOKUP(I:I,#REF!,2,0)</f>
        <v>#REF!</v>
      </c>
      <c r="AT1417" s="3"/>
      <c r="AU1417" t="s">
        <v>1381</v>
      </c>
      <c r="AV1417" s="3"/>
    </row>
    <row r="1418" spans="18:48" x14ac:dyDescent="0.25">
      <c r="R1418" t="e">
        <f>VLOOKUP(I:I,#REF!,2,0)</f>
        <v>#REF!</v>
      </c>
      <c r="AT1418" s="3"/>
      <c r="AU1418" t="s">
        <v>1382</v>
      </c>
      <c r="AV1418" s="3"/>
    </row>
    <row r="1419" spans="18:48" x14ac:dyDescent="0.25">
      <c r="R1419" t="e">
        <f>VLOOKUP(I:I,#REF!,2,0)</f>
        <v>#REF!</v>
      </c>
      <c r="AT1419" s="3"/>
      <c r="AU1419" t="s">
        <v>1383</v>
      </c>
      <c r="AV1419" s="3"/>
    </row>
    <row r="1420" spans="18:48" x14ac:dyDescent="0.25">
      <c r="R1420" t="e">
        <f>VLOOKUP(I:I,#REF!,2,0)</f>
        <v>#REF!</v>
      </c>
      <c r="AT1420" s="3"/>
      <c r="AU1420" t="s">
        <v>1384</v>
      </c>
      <c r="AV1420" s="3"/>
    </row>
    <row r="1421" spans="18:48" x14ac:dyDescent="0.25">
      <c r="R1421" t="e">
        <f>VLOOKUP(I:I,#REF!,2,0)</f>
        <v>#REF!</v>
      </c>
      <c r="AT1421" s="3"/>
      <c r="AU1421" t="s">
        <v>1385</v>
      </c>
      <c r="AV1421" s="3"/>
    </row>
    <row r="1422" spans="18:48" x14ac:dyDescent="0.25">
      <c r="R1422" t="e">
        <f>VLOOKUP(I:I,#REF!,2,0)</f>
        <v>#REF!</v>
      </c>
      <c r="AT1422" s="3"/>
      <c r="AU1422" t="s">
        <v>1386</v>
      </c>
      <c r="AV1422" s="3"/>
    </row>
    <row r="1423" spans="18:48" x14ac:dyDescent="0.25">
      <c r="R1423" t="e">
        <f>VLOOKUP(I:I,#REF!,2,0)</f>
        <v>#REF!</v>
      </c>
      <c r="AT1423" s="3"/>
      <c r="AU1423" t="s">
        <v>1387</v>
      </c>
      <c r="AV1423" s="3"/>
    </row>
    <row r="1424" spans="18:48" x14ac:dyDescent="0.25">
      <c r="R1424" t="e">
        <f>VLOOKUP(I:I,#REF!,2,0)</f>
        <v>#REF!</v>
      </c>
      <c r="AT1424" s="3"/>
      <c r="AU1424" t="s">
        <v>1388</v>
      </c>
      <c r="AV1424" s="3"/>
    </row>
    <row r="1425" spans="18:48" x14ac:dyDescent="0.25">
      <c r="R1425" t="e">
        <f>VLOOKUP(I:I,#REF!,2,0)</f>
        <v>#REF!</v>
      </c>
      <c r="AT1425" s="3"/>
      <c r="AU1425" t="s">
        <v>1389</v>
      </c>
      <c r="AV1425" s="3"/>
    </row>
    <row r="1426" spans="18:48" x14ac:dyDescent="0.25">
      <c r="R1426" t="e">
        <f>VLOOKUP(I:I,#REF!,2,0)</f>
        <v>#REF!</v>
      </c>
      <c r="AT1426" s="3"/>
      <c r="AU1426" t="s">
        <v>1390</v>
      </c>
      <c r="AV1426" s="3"/>
    </row>
    <row r="1427" spans="18:48" x14ac:dyDescent="0.25">
      <c r="R1427" t="e">
        <f>VLOOKUP(I:I,#REF!,2,0)</f>
        <v>#REF!</v>
      </c>
      <c r="AT1427" s="3"/>
      <c r="AU1427" t="s">
        <v>1391</v>
      </c>
      <c r="AV1427" s="3"/>
    </row>
    <row r="1428" spans="18:48" x14ac:dyDescent="0.25">
      <c r="R1428" t="e">
        <f>VLOOKUP(I:I,#REF!,2,0)</f>
        <v>#REF!</v>
      </c>
      <c r="AT1428" s="3"/>
      <c r="AU1428" t="s">
        <v>1392</v>
      </c>
      <c r="AV1428" s="3"/>
    </row>
    <row r="1429" spans="18:48" x14ac:dyDescent="0.25">
      <c r="R1429" t="e">
        <f>VLOOKUP(I:I,#REF!,2,0)</f>
        <v>#REF!</v>
      </c>
      <c r="AT1429" s="3"/>
      <c r="AU1429" t="s">
        <v>1393</v>
      </c>
      <c r="AV1429" s="3"/>
    </row>
    <row r="1430" spans="18:48" x14ac:dyDescent="0.25">
      <c r="R1430" t="e">
        <f>VLOOKUP(I:I,#REF!,2,0)</f>
        <v>#REF!</v>
      </c>
      <c r="AT1430" s="3"/>
      <c r="AU1430" t="s">
        <v>1394</v>
      </c>
      <c r="AV1430" s="3"/>
    </row>
    <row r="1431" spans="18:48" x14ac:dyDescent="0.25">
      <c r="R1431" t="e">
        <f>VLOOKUP(I:I,#REF!,2,0)</f>
        <v>#REF!</v>
      </c>
      <c r="AT1431" s="3"/>
      <c r="AU1431" t="s">
        <v>1395</v>
      </c>
      <c r="AV1431" s="3"/>
    </row>
    <row r="1432" spans="18:48" x14ac:dyDescent="0.25">
      <c r="R1432" t="e">
        <f>VLOOKUP(I:I,#REF!,2,0)</f>
        <v>#REF!</v>
      </c>
      <c r="AT1432" s="3"/>
      <c r="AU1432" t="s">
        <v>1396</v>
      </c>
      <c r="AV1432" s="3"/>
    </row>
    <row r="1433" spans="18:48" x14ac:dyDescent="0.25">
      <c r="R1433" t="e">
        <f>VLOOKUP(I:I,#REF!,2,0)</f>
        <v>#REF!</v>
      </c>
      <c r="AT1433" s="3"/>
      <c r="AU1433" t="s">
        <v>1397</v>
      </c>
      <c r="AV1433" s="3"/>
    </row>
    <row r="1434" spans="18:48" x14ac:dyDescent="0.25">
      <c r="R1434" t="e">
        <f>VLOOKUP(I:I,#REF!,2,0)</f>
        <v>#REF!</v>
      </c>
      <c r="AT1434" s="3"/>
      <c r="AU1434" t="s">
        <v>1398</v>
      </c>
      <c r="AV1434" s="3"/>
    </row>
    <row r="1435" spans="18:48" x14ac:dyDescent="0.25">
      <c r="R1435" t="e">
        <f>VLOOKUP(I:I,#REF!,2,0)</f>
        <v>#REF!</v>
      </c>
      <c r="AT1435" s="3"/>
      <c r="AU1435" t="s">
        <v>1399</v>
      </c>
      <c r="AV1435" s="3"/>
    </row>
    <row r="1436" spans="18:48" x14ac:dyDescent="0.25">
      <c r="R1436" t="e">
        <f>VLOOKUP(I:I,#REF!,2,0)</f>
        <v>#REF!</v>
      </c>
      <c r="AT1436" s="3"/>
      <c r="AU1436" t="s">
        <v>1400</v>
      </c>
      <c r="AV1436" s="3"/>
    </row>
    <row r="1437" spans="18:48" x14ac:dyDescent="0.25">
      <c r="R1437" t="e">
        <f>VLOOKUP(I:I,#REF!,2,0)</f>
        <v>#REF!</v>
      </c>
      <c r="AT1437" s="3"/>
      <c r="AU1437" t="s">
        <v>1401</v>
      </c>
      <c r="AV1437" s="3"/>
    </row>
    <row r="1438" spans="18:48" x14ac:dyDescent="0.25">
      <c r="R1438" t="e">
        <f>VLOOKUP(I:I,#REF!,2,0)</f>
        <v>#REF!</v>
      </c>
      <c r="AT1438" s="3"/>
      <c r="AU1438" t="s">
        <v>1402</v>
      </c>
      <c r="AV1438" s="3"/>
    </row>
    <row r="1439" spans="18:48" x14ac:dyDescent="0.25">
      <c r="R1439" t="e">
        <f>VLOOKUP(I:I,#REF!,2,0)</f>
        <v>#REF!</v>
      </c>
      <c r="AT1439" s="3"/>
      <c r="AU1439" t="s">
        <v>1403</v>
      </c>
      <c r="AV1439" s="3"/>
    </row>
    <row r="1440" spans="18:48" x14ac:dyDescent="0.25">
      <c r="R1440" t="e">
        <f>VLOOKUP(I:I,#REF!,2,0)</f>
        <v>#REF!</v>
      </c>
      <c r="AT1440" s="3"/>
      <c r="AU1440" t="s">
        <v>1404</v>
      </c>
      <c r="AV1440" s="3"/>
    </row>
    <row r="1441" spans="18:48" x14ac:dyDescent="0.25">
      <c r="R1441" t="e">
        <f>VLOOKUP(I:I,#REF!,2,0)</f>
        <v>#REF!</v>
      </c>
      <c r="AT1441" s="3"/>
      <c r="AU1441" t="s">
        <v>33</v>
      </c>
      <c r="AV1441" s="3"/>
    </row>
    <row r="1442" spans="18:48" x14ac:dyDescent="0.25">
      <c r="R1442" t="e">
        <f>VLOOKUP(I:I,#REF!,2,0)</f>
        <v>#REF!</v>
      </c>
      <c r="AT1442" s="3"/>
      <c r="AU1442" t="s">
        <v>1405</v>
      </c>
      <c r="AV1442" s="3"/>
    </row>
    <row r="1443" spans="18:48" x14ac:dyDescent="0.25">
      <c r="R1443" t="e">
        <f>VLOOKUP(I:I,#REF!,2,0)</f>
        <v>#REF!</v>
      </c>
      <c r="AT1443" s="3"/>
      <c r="AU1443" t="s">
        <v>1406</v>
      </c>
      <c r="AV1443" s="3"/>
    </row>
    <row r="1444" spans="18:48" x14ac:dyDescent="0.25">
      <c r="R1444" t="e">
        <f>VLOOKUP(I:I,#REF!,2,0)</f>
        <v>#REF!</v>
      </c>
      <c r="AT1444" s="3"/>
      <c r="AU1444" t="s">
        <v>1407</v>
      </c>
      <c r="AV1444" s="3"/>
    </row>
    <row r="1445" spans="18:48" x14ac:dyDescent="0.25">
      <c r="R1445" t="e">
        <f>VLOOKUP(I:I,#REF!,2,0)</f>
        <v>#REF!</v>
      </c>
      <c r="AT1445" s="3"/>
      <c r="AU1445" t="s">
        <v>1408</v>
      </c>
      <c r="AV1445" s="3"/>
    </row>
    <row r="1446" spans="18:48" x14ac:dyDescent="0.25">
      <c r="R1446" t="e">
        <f>VLOOKUP(I:I,#REF!,2,0)</f>
        <v>#REF!</v>
      </c>
      <c r="AT1446" s="3"/>
      <c r="AU1446" t="s">
        <v>1409</v>
      </c>
      <c r="AV1446" s="3"/>
    </row>
    <row r="1447" spans="18:48" x14ac:dyDescent="0.25">
      <c r="R1447" t="e">
        <f>VLOOKUP(I:I,#REF!,2,0)</f>
        <v>#REF!</v>
      </c>
      <c r="AT1447" s="3"/>
      <c r="AU1447" t="s">
        <v>1410</v>
      </c>
      <c r="AV1447" s="3"/>
    </row>
    <row r="1448" spans="18:48" x14ac:dyDescent="0.25">
      <c r="R1448" t="e">
        <f>VLOOKUP(I:I,#REF!,2,0)</f>
        <v>#REF!</v>
      </c>
      <c r="AT1448" s="3"/>
      <c r="AU1448" t="s">
        <v>1411</v>
      </c>
      <c r="AV1448" s="3"/>
    </row>
    <row r="1449" spans="18:48" x14ac:dyDescent="0.25">
      <c r="R1449" t="e">
        <f>VLOOKUP(I:I,#REF!,2,0)</f>
        <v>#REF!</v>
      </c>
      <c r="AT1449" s="3"/>
      <c r="AU1449" t="s">
        <v>1412</v>
      </c>
      <c r="AV1449" s="3"/>
    </row>
    <row r="1450" spans="18:48" x14ac:dyDescent="0.25">
      <c r="R1450" t="e">
        <f>VLOOKUP(I:I,#REF!,2,0)</f>
        <v>#REF!</v>
      </c>
      <c r="AT1450" s="3"/>
      <c r="AU1450" t="s">
        <v>1413</v>
      </c>
      <c r="AV1450" s="3"/>
    </row>
    <row r="1451" spans="18:48" x14ac:dyDescent="0.25">
      <c r="R1451" t="e">
        <f>VLOOKUP(I:I,#REF!,2,0)</f>
        <v>#REF!</v>
      </c>
      <c r="AT1451" s="3"/>
      <c r="AU1451" t="s">
        <v>1414</v>
      </c>
      <c r="AV1451" s="3"/>
    </row>
    <row r="1452" spans="18:48" x14ac:dyDescent="0.25">
      <c r="R1452" t="e">
        <f>VLOOKUP(I:I,#REF!,2,0)</f>
        <v>#REF!</v>
      </c>
      <c r="AT1452" s="3"/>
      <c r="AU1452" t="s">
        <v>1415</v>
      </c>
      <c r="AV1452" s="3"/>
    </row>
    <row r="1453" spans="18:48" x14ac:dyDescent="0.25">
      <c r="R1453" t="e">
        <f>VLOOKUP(I:I,#REF!,2,0)</f>
        <v>#REF!</v>
      </c>
      <c r="AT1453" s="3"/>
      <c r="AU1453" t="s">
        <v>1416</v>
      </c>
      <c r="AV1453" s="3"/>
    </row>
    <row r="1454" spans="18:48" x14ac:dyDescent="0.25">
      <c r="R1454" t="e">
        <f>VLOOKUP(I:I,#REF!,2,0)</f>
        <v>#REF!</v>
      </c>
      <c r="AT1454" s="3"/>
      <c r="AU1454" t="s">
        <v>1417</v>
      </c>
      <c r="AV1454" s="3"/>
    </row>
    <row r="1455" spans="18:48" x14ac:dyDescent="0.25">
      <c r="R1455" t="e">
        <f>VLOOKUP(I:I,#REF!,2,0)</f>
        <v>#REF!</v>
      </c>
      <c r="AT1455" s="3"/>
      <c r="AU1455" t="s">
        <v>1418</v>
      </c>
      <c r="AV1455" s="3"/>
    </row>
    <row r="1456" spans="18:48" x14ac:dyDescent="0.25">
      <c r="R1456" t="e">
        <f>VLOOKUP(I:I,#REF!,2,0)</f>
        <v>#REF!</v>
      </c>
      <c r="AT1456" s="3"/>
      <c r="AU1456" t="s">
        <v>1419</v>
      </c>
      <c r="AV1456" s="3"/>
    </row>
    <row r="1457" spans="18:48" x14ac:dyDescent="0.25">
      <c r="R1457" t="e">
        <f>VLOOKUP(I:I,#REF!,2,0)</f>
        <v>#REF!</v>
      </c>
      <c r="AT1457" s="3"/>
      <c r="AU1457" t="s">
        <v>1420</v>
      </c>
      <c r="AV1457" s="3"/>
    </row>
    <row r="1458" spans="18:48" x14ac:dyDescent="0.25">
      <c r="R1458" t="e">
        <f>VLOOKUP(I:I,#REF!,2,0)</f>
        <v>#REF!</v>
      </c>
      <c r="AT1458" s="3"/>
      <c r="AU1458" t="s">
        <v>1421</v>
      </c>
      <c r="AV1458" s="3"/>
    </row>
    <row r="1459" spans="18:48" x14ac:dyDescent="0.25">
      <c r="R1459" t="e">
        <f>VLOOKUP(I:I,#REF!,2,0)</f>
        <v>#REF!</v>
      </c>
      <c r="AT1459" s="3"/>
      <c r="AU1459" t="s">
        <v>1422</v>
      </c>
      <c r="AV1459" s="3"/>
    </row>
    <row r="1460" spans="18:48" x14ac:dyDescent="0.25">
      <c r="R1460" t="e">
        <f>VLOOKUP(I:I,#REF!,2,0)</f>
        <v>#REF!</v>
      </c>
      <c r="AT1460" s="3"/>
      <c r="AU1460" t="s">
        <v>1423</v>
      </c>
      <c r="AV1460" s="3"/>
    </row>
    <row r="1461" spans="18:48" x14ac:dyDescent="0.25">
      <c r="R1461" t="e">
        <f>VLOOKUP(I:I,#REF!,2,0)</f>
        <v>#REF!</v>
      </c>
      <c r="AT1461" s="3"/>
      <c r="AU1461" t="s">
        <v>1424</v>
      </c>
      <c r="AV1461" s="3"/>
    </row>
    <row r="1462" spans="18:48" x14ac:dyDescent="0.25">
      <c r="R1462" t="e">
        <f>VLOOKUP(I:I,#REF!,2,0)</f>
        <v>#REF!</v>
      </c>
      <c r="AT1462" s="3"/>
      <c r="AU1462" t="s">
        <v>1425</v>
      </c>
      <c r="AV1462" s="3"/>
    </row>
    <row r="1463" spans="18:48" x14ac:dyDescent="0.25">
      <c r="R1463" t="e">
        <f>VLOOKUP(I:I,#REF!,2,0)</f>
        <v>#REF!</v>
      </c>
      <c r="AT1463" s="3"/>
      <c r="AU1463" t="s">
        <v>1426</v>
      </c>
      <c r="AV1463" s="3"/>
    </row>
    <row r="1464" spans="18:48" x14ac:dyDescent="0.25">
      <c r="R1464" t="e">
        <f>VLOOKUP(I:I,#REF!,2,0)</f>
        <v>#REF!</v>
      </c>
      <c r="AT1464" s="3"/>
      <c r="AU1464" t="s">
        <v>1427</v>
      </c>
      <c r="AV1464" s="3"/>
    </row>
    <row r="1465" spans="18:48" x14ac:dyDescent="0.25">
      <c r="R1465" t="e">
        <f>VLOOKUP(I:I,#REF!,2,0)</f>
        <v>#REF!</v>
      </c>
      <c r="AT1465" s="3"/>
      <c r="AU1465" t="s">
        <v>1428</v>
      </c>
      <c r="AV1465" s="3"/>
    </row>
    <row r="1466" spans="18:48" x14ac:dyDescent="0.25">
      <c r="R1466" t="e">
        <f>VLOOKUP(I:I,#REF!,2,0)</f>
        <v>#REF!</v>
      </c>
      <c r="AT1466" s="3"/>
      <c r="AU1466" t="s">
        <v>1429</v>
      </c>
      <c r="AV1466" s="3"/>
    </row>
    <row r="1467" spans="18:48" x14ac:dyDescent="0.25">
      <c r="R1467" t="e">
        <f>VLOOKUP(I:I,#REF!,2,0)</f>
        <v>#REF!</v>
      </c>
      <c r="AT1467" s="3"/>
      <c r="AU1467" t="s">
        <v>1430</v>
      </c>
      <c r="AV1467" s="3"/>
    </row>
    <row r="1468" spans="18:48" x14ac:dyDescent="0.25">
      <c r="R1468" t="e">
        <f>VLOOKUP(I:I,#REF!,2,0)</f>
        <v>#REF!</v>
      </c>
      <c r="AT1468" s="3"/>
      <c r="AU1468" t="s">
        <v>1431</v>
      </c>
      <c r="AV1468" s="3"/>
    </row>
    <row r="1469" spans="18:48" x14ac:dyDescent="0.25">
      <c r="R1469" t="e">
        <f>VLOOKUP(I:I,#REF!,2,0)</f>
        <v>#REF!</v>
      </c>
      <c r="AT1469" s="3"/>
      <c r="AU1469" t="s">
        <v>1432</v>
      </c>
      <c r="AV1469" s="3"/>
    </row>
    <row r="1470" spans="18:48" x14ac:dyDescent="0.25">
      <c r="R1470" t="e">
        <f>VLOOKUP(I:I,#REF!,2,0)</f>
        <v>#REF!</v>
      </c>
      <c r="AT1470" s="3"/>
      <c r="AU1470" t="s">
        <v>1433</v>
      </c>
      <c r="AV1470" s="3"/>
    </row>
    <row r="1471" spans="18:48" x14ac:dyDescent="0.25">
      <c r="R1471" t="e">
        <f>VLOOKUP(I:I,#REF!,2,0)</f>
        <v>#REF!</v>
      </c>
      <c r="AT1471" s="3"/>
      <c r="AU1471" t="s">
        <v>1434</v>
      </c>
      <c r="AV1471" s="3"/>
    </row>
    <row r="1472" spans="18:48" x14ac:dyDescent="0.25">
      <c r="R1472" t="e">
        <f>VLOOKUP(I:I,#REF!,2,0)</f>
        <v>#REF!</v>
      </c>
      <c r="AT1472" s="3"/>
      <c r="AU1472" t="s">
        <v>1435</v>
      </c>
      <c r="AV1472" s="3"/>
    </row>
    <row r="1473" spans="18:48" x14ac:dyDescent="0.25">
      <c r="R1473" t="e">
        <f>VLOOKUP(I:I,#REF!,2,0)</f>
        <v>#REF!</v>
      </c>
      <c r="AT1473" s="3"/>
      <c r="AU1473" t="s">
        <v>1436</v>
      </c>
      <c r="AV1473" s="3"/>
    </row>
    <row r="1474" spans="18:48" x14ac:dyDescent="0.25">
      <c r="R1474" t="e">
        <f>VLOOKUP(I:I,#REF!,2,0)</f>
        <v>#REF!</v>
      </c>
      <c r="AT1474" s="3"/>
      <c r="AU1474" t="s">
        <v>1437</v>
      </c>
      <c r="AV1474" s="3"/>
    </row>
    <row r="1475" spans="18:48" x14ac:dyDescent="0.25">
      <c r="R1475" t="e">
        <f>VLOOKUP(I:I,#REF!,2,0)</f>
        <v>#REF!</v>
      </c>
      <c r="AU1475" t="s">
        <v>1438</v>
      </c>
    </row>
    <row r="1476" spans="18:48" x14ac:dyDescent="0.25">
      <c r="R1476" t="e">
        <f>VLOOKUP(I:I,#REF!,2,0)</f>
        <v>#REF!</v>
      </c>
      <c r="AU1476" t="s">
        <v>1439</v>
      </c>
    </row>
  </sheetData>
  <sheetCalcPr fullCalcOnLoad="1"/>
  <sheetProtection selectLockedCells="1" selectUnlockedCells="1"/>
  <dataValidations count="39">
    <dataValidation type="whole" allowBlank="1" showErrorMessage="1" sqref="A35:A1475 E35:E1263 A8:A34 E8:E34">
      <formula1>1</formula1>
      <formula2>2000</formula2>
    </dataValidation>
    <dataValidation type="whole" allowBlank="1" showErrorMessage="1" sqref="M8:M9 M35:M1475 M11:M34">
      <formula1>1</formula1>
      <formula2>5555</formula2>
    </dataValidation>
    <dataValidation type="decimal" allowBlank="1" showErrorMessage="1" sqref="N35:N1475 N8:N34">
      <formula1>0</formula1>
      <formula2>1555</formula2>
    </dataValidation>
    <dataValidation allowBlank="1" showErrorMessage="1" sqref="I35:I65536 I1:I34"/>
    <dataValidation type="list" allowBlank="1" showErrorMessage="1" sqref="D33 D29 D67:D68 D83:D84 D80 D87:D89 D61:D62 D54 D45 D23:D25 D15 D12 D56 D103 D99 D94 D78 D96 D73 D50 D37 D19 D58:D59">
      <formula1>$AS$1:$AS$34</formula1>
      <formula2>0</formula2>
    </dataValidation>
    <dataValidation type="list" allowBlank="1" showErrorMessage="1" sqref="D53 D104:D793 D55 D36 D64 D16 D21 D31">
      <formula1>$AS$1:$AS$113</formula1>
      <formula2>0</formula2>
    </dataValidation>
    <dataValidation type="list" allowBlank="1" showErrorMessage="1" sqref="F64 F104:F1490 F36 F53 F55 F16 F21 F31">
      <formula1>$AT$1:$AT$64</formula1>
    </dataValidation>
    <dataValidation type="list" allowBlank="1" showErrorMessage="1" sqref="F87:F103 F10:F15 F37:F45 F65:F78 F19:F20 F56:F63 F50 F17 F8 F80:F85 F54 F22:F29 F52 F47 F32:F35">
      <formula1>$AT$1:$AT$34</formula1>
    </dataValidation>
    <dataValidation type="list" allowBlank="1" showErrorMessage="1" sqref="D43 D71:D72 D47 D52 D85 D77 D11 D26">
      <formula1>$AS$1:$AS$45</formula1>
      <formula2>0</formula2>
    </dataValidation>
    <dataValidation type="list" allowBlank="1" showErrorMessage="1" sqref="D82 D14">
      <formula1>$AS$1:$AS$55</formula1>
      <formula2>0</formula2>
    </dataValidation>
    <dataValidation type="list" allowBlank="1" showErrorMessage="1" sqref="D42 D65 D70 D92 D39 D95 D10">
      <formula1>$AS$1:$AS$38</formula1>
      <formula2>0</formula2>
    </dataValidation>
    <dataValidation type="list" allowBlank="1" showErrorMessage="1" sqref="D60 D63 D41 D44 D32">
      <formula1>$AS$1:$AS$39</formula1>
      <formula2>0</formula2>
    </dataValidation>
    <dataValidation type="list" allowBlank="1" showErrorMessage="1" sqref="F49">
      <formula1>$AT$1:$AT$55</formula1>
    </dataValidation>
    <dataValidation type="list" allowBlank="1" showErrorMessage="1" sqref="D49">
      <formula1>$AS$1:$AS$112</formula1>
      <formula2>0</formula2>
    </dataValidation>
    <dataValidation type="list" allowBlank="1" showErrorMessage="1" sqref="F79 F86 F51">
      <formula1>$AT$1:$AT$53</formula1>
    </dataValidation>
    <dataValidation type="list" allowBlank="1" showErrorMessage="1" sqref="D51">
      <formula1>$AS$1:$AS$111</formula1>
      <formula2>0</formula2>
    </dataValidation>
    <dataValidation type="list" allowBlank="1" showErrorMessage="1" sqref="D79">
      <formula1>$AS$1:$AS$110</formula1>
      <formula2>0</formula2>
    </dataValidation>
    <dataValidation type="list" allowBlank="1" showErrorMessage="1" sqref="D86">
      <formula1>$AS$1:$AS$109</formula1>
      <formula2>0</formula2>
    </dataValidation>
    <dataValidation type="list" allowBlank="1" showErrorMessage="1" sqref="F46 F48">
      <formula1>$AT$1:$AT$46</formula1>
    </dataValidation>
    <dataValidation type="list" allowBlank="1" showErrorMessage="1" sqref="D46">
      <formula1>$AS$1:$AS$106</formula1>
      <formula2>0</formula2>
    </dataValidation>
    <dataValidation type="list" allowBlank="1" showErrorMessage="1" sqref="D48">
      <formula1>$AS$1:$AS$105</formula1>
      <formula2>0</formula2>
    </dataValidation>
    <dataValidation type="list" allowBlank="1" showErrorMessage="1" sqref="D66 D69">
      <formula1>$AS$1:$AS$66</formula1>
      <formula2>0</formula2>
    </dataValidation>
    <dataValidation type="list" allowBlank="1" showErrorMessage="1" sqref="D74:D76 D57">
      <formula1>$AS$1:$AS$57</formula1>
      <formula2>0</formula2>
    </dataValidation>
    <dataValidation type="list" allowBlank="1" showErrorMessage="1" sqref="D93 D81 D90:D91 D97:D98 D100:D102 D38">
      <formula1>$AS$1:$AS$49</formula1>
      <formula2>0</formula2>
    </dataValidation>
    <dataValidation type="list" allowBlank="1" showErrorMessage="1" sqref="D40">
      <formula1>$AS$1:$AS$79</formula1>
      <formula2>0</formula2>
    </dataValidation>
    <dataValidation type="list" allowBlank="1" showErrorMessage="1" sqref="D35">
      <formula1>$AS$1:$AS$51</formula1>
      <formula2>0</formula2>
    </dataValidation>
    <dataValidation type="list" allowBlank="1" showErrorMessage="1" sqref="F30">
      <formula1>$AT$1:$AT$49</formula1>
    </dataValidation>
    <dataValidation type="list" allowBlank="1" showErrorMessage="1" sqref="D30">
      <formula1>$AS$1:$AS$107</formula1>
      <formula2>0</formula2>
    </dataValidation>
    <dataValidation type="list" allowBlank="1" showErrorMessage="1" sqref="D28">
      <formula1>$AS$1:$AS$86</formula1>
      <formula2>0</formula2>
    </dataValidation>
    <dataValidation type="list" allowBlank="1" showErrorMessage="1" sqref="D8 D27">
      <formula1>$AS$1:$AS$35</formula1>
      <formula2>0</formula2>
    </dataValidation>
    <dataValidation type="list" allowBlank="1" showErrorMessage="1" sqref="D34">
      <formula1>$AS$1:$AS$53</formula1>
      <formula2>0</formula2>
    </dataValidation>
    <dataValidation type="list" allowBlank="1" showErrorMessage="1" sqref="D22">
      <formula1>$AS$1:$AS$64</formula1>
      <formula2>0</formula2>
    </dataValidation>
    <dataValidation type="list" allowBlank="1" showErrorMessage="1" sqref="D20">
      <formula1>$AS$1:$AS$46</formula1>
      <formula2>0</formula2>
    </dataValidation>
    <dataValidation type="list" allowBlank="1" showErrorMessage="1" sqref="D17">
      <formula1>$AS$1:$AS$48</formula1>
      <formula2>0</formula2>
    </dataValidation>
    <dataValidation type="list" allowBlank="1" showErrorMessage="1" sqref="D13">
      <formula1>$AS$1:$AS$36</formula1>
      <formula2>0</formula2>
    </dataValidation>
    <dataValidation type="list" allowBlank="1" showErrorMessage="1" sqref="F9">
      <formula1>$AT$1:$AT$51</formula1>
    </dataValidation>
    <dataValidation type="list" allowBlank="1" showErrorMessage="1" sqref="D9">
      <formula1>$AS$1:$AS$108</formula1>
      <formula2>0</formula2>
    </dataValidation>
    <dataValidation type="list" allowBlank="1" showErrorMessage="1" sqref="F18">
      <formula1>$AT$1:$AT$36</formula1>
    </dataValidation>
    <dataValidation type="list" allowBlank="1" showErrorMessage="1" sqref="D18">
      <formula1>$AS$1:$AS$104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8.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KEMIJA</dc:creator>
  <cp:lastModifiedBy>Windows korisnik</cp:lastModifiedBy>
  <dcterms:created xsi:type="dcterms:W3CDTF">2019-02-05T17:11:42Z</dcterms:created>
  <dcterms:modified xsi:type="dcterms:W3CDTF">2019-03-07T10:40:49Z</dcterms:modified>
</cp:coreProperties>
</file>