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A\Desktop\"/>
    </mc:Choice>
  </mc:AlternateContent>
  <bookViews>
    <workbookView xWindow="0" yWindow="0" windowWidth="19200" windowHeight="6930" tabRatio="261"/>
  </bookViews>
  <sheets>
    <sheet name="7. razre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62913"/>
</workbook>
</file>

<file path=xl/calcChain.xml><?xml version="1.0" encoding="utf-8"?>
<calcChain xmlns="http://schemas.openxmlformats.org/spreadsheetml/2006/main">
  <c r="R10" i="1" l="1"/>
  <c r="R21" i="1"/>
  <c r="R43" i="1"/>
  <c r="R45" i="1"/>
  <c r="R16" i="1"/>
  <c r="R27" i="1"/>
  <c r="R29" i="1"/>
  <c r="R14" i="1"/>
  <c r="R26" i="1"/>
  <c r="R19" i="1"/>
  <c r="R13" i="1"/>
  <c r="R12" i="1"/>
  <c r="R35" i="1"/>
  <c r="R8" i="1"/>
  <c r="R15" i="1"/>
  <c r="R40" i="1"/>
  <c r="R38" i="1"/>
  <c r="R39" i="1"/>
  <c r="R18" i="1"/>
  <c r="R42" i="1"/>
  <c r="R30" i="1"/>
  <c r="R34" i="1"/>
  <c r="R44" i="1"/>
  <c r="R36" i="1"/>
  <c r="R41" i="1"/>
  <c r="R22" i="1"/>
  <c r="R20" i="1"/>
  <c r="R9" i="1"/>
  <c r="R24" i="1"/>
  <c r="R31" i="1"/>
  <c r="R17" i="1"/>
  <c r="R23" i="1"/>
  <c r="R25" i="1"/>
  <c r="R32" i="1"/>
  <c r="R37" i="1"/>
  <c r="R11" i="1"/>
  <c r="R2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</calcChain>
</file>

<file path=xl/sharedStrings.xml><?xml version="1.0" encoding="utf-8"?>
<sst xmlns="http://schemas.openxmlformats.org/spreadsheetml/2006/main" count="2268" uniqueCount="1590">
  <si>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</si>
  <si>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</si>
  <si>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</si>
  <si>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</si>
  <si>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</si>
  <si>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</si>
  <si>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</si>
  <si>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</si>
  <si>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</si>
  <si>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</si>
  <si>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</si>
  <si>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</si>
  <si>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</si>
  <si>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</si>
  <si>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</si>
  <si>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</si>
  <si>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</si>
  <si>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</si>
  <si>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</si>
  <si>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</si>
  <si>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</si>
  <si>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</si>
  <si>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</si>
  <si>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</si>
  <si>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</si>
  <si>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</si>
  <si>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</si>
  <si>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</si>
  <si>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</si>
  <si>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</si>
  <si>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</si>
  <si>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</si>
  <si>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</si>
  <si>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Učenički dom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</si>
  <si>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</si>
  <si>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</si>
  <si>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</si>
  <si>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</si>
  <si>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</si>
  <si>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</si>
  <si>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</si>
  <si>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</si>
  <si>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</si>
  <si>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</si>
  <si>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</si>
  <si>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</si>
  <si>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</si>
  <si>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</si>
  <si>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</si>
  <si>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</si>
  <si>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</si>
  <si>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</si>
  <si>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</si>
  <si>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</si>
  <si>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</si>
  <si>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</si>
  <si>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</si>
  <si>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</si>
  <si>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</si>
  <si>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</si>
  <si>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</si>
  <si>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</si>
  <si>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</si>
  <si>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</si>
  <si>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</si>
  <si>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</si>
  <si>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</si>
  <si>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</si>
  <si>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</si>
  <si>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</si>
  <si>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</si>
  <si>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</si>
  <si>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</si>
  <si>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</si>
  <si>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</si>
  <si>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</si>
  <si>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</si>
  <si>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</si>
  <si>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</si>
  <si>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</si>
  <si>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</si>
  <si>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</si>
  <si>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</si>
  <si>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</si>
  <si>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</si>
  <si>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</si>
  <si>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</si>
  <si>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</si>
  <si>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</si>
  <si>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</si>
  <si>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</si>
  <si>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</si>
  <si>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</si>
  <si>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</si>
  <si>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</si>
  <si>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</si>
  <si>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</si>
  <si>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</si>
  <si>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</si>
  <si>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</si>
  <si>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</si>
  <si>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</si>
  <si>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</si>
  <si>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</si>
  <si>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</si>
  <si>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</si>
  <si>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</si>
  <si>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</si>
  <si>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</si>
  <si>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</si>
  <si>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</si>
  <si>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</si>
  <si>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</si>
  <si>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</si>
  <si>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</si>
  <si>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</si>
  <si>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</si>
  <si>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</si>
  <si>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</si>
  <si>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</si>
  <si>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</si>
  <si>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</si>
  <si>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</si>
  <si>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</si>
  <si>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</si>
  <si>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</si>
  <si>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</si>
  <si>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</si>
  <si>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</si>
  <si>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</si>
  <si>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</si>
  <si>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</si>
  <si>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</si>
  <si>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</si>
  <si>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</si>
  <si>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</si>
  <si>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</si>
  <si>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</si>
  <si>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</si>
  <si>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</si>
  <si>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</si>
  <si>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</si>
  <si>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</si>
  <si>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</si>
  <si>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</si>
  <si>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</si>
  <si>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</si>
  <si>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</si>
  <si>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</si>
  <si>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</si>
  <si>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</si>
  <si>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</si>
  <si>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</si>
  <si>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</si>
  <si>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</si>
  <si>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</si>
  <si>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</si>
  <si>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</si>
  <si>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</si>
  <si>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</si>
  <si>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</si>
  <si>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</si>
  <si>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</si>
  <si>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</si>
  <si>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</si>
  <si>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</si>
  <si>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</si>
  <si>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</si>
  <si>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</si>
  <si>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</si>
  <si>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</si>
  <si>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</si>
  <si>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</si>
  <si>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</si>
  <si>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</si>
  <si>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</si>
  <si>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</si>
  <si>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</si>
  <si>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</si>
  <si>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</si>
  <si>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</si>
  <si>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</si>
  <si>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</si>
  <si>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</si>
  <si>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</si>
  <si>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</si>
  <si>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</si>
  <si>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</si>
  <si>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</si>
  <si>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</si>
  <si>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</si>
  <si>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</si>
  <si>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</si>
  <si>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</si>
  <si>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</si>
  <si>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</si>
  <si>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</si>
  <si>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</si>
  <si>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</si>
  <si>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</si>
  <si>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</si>
  <si>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</si>
  <si>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</si>
  <si>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</si>
  <si>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</si>
  <si>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</si>
  <si>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</si>
  <si>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</si>
  <si>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</si>
  <si>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</si>
  <si>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</si>
  <si>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</si>
  <si>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</si>
  <si>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</si>
  <si>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</si>
  <si>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</si>
  <si>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</si>
  <si>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</si>
  <si>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</si>
  <si>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</si>
  <si>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</si>
  <si>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</si>
  <si>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</si>
  <si>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</si>
  <si>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</si>
  <si>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</si>
  <si>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</si>
  <si>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</si>
  <si>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</si>
  <si>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</si>
  <si>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</si>
  <si>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</si>
  <si>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</si>
  <si>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</si>
  <si>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</si>
  <si>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</si>
  <si>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</si>
  <si>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</si>
  <si>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</si>
  <si>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</si>
  <si>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</si>
  <si>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</si>
  <si>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</si>
  <si>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</si>
  <si>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</si>
  <si>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</si>
  <si>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</si>
  <si>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</si>
  <si>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</si>
  <si>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</si>
  <si>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</si>
  <si>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</si>
  <si>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</si>
  <si>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</si>
  <si>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</si>
  <si>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</si>
  <si>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</si>
  <si>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</si>
  <si>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</si>
  <si>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</si>
  <si>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</si>
  <si>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</si>
  <si>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</si>
  <si>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</si>
  <si>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</si>
  <si>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</si>
  <si>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</si>
  <si>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</si>
  <si>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</si>
  <si>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</si>
  <si>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</si>
  <si>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</si>
  <si>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</si>
  <si>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</si>
  <si>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</si>
  <si>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</si>
  <si>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</si>
  <si>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</si>
  <si>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</si>
  <si>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</si>
  <si>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</si>
  <si>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</si>
  <si>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</si>
  <si>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</si>
  <si>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</si>
  <si>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</si>
  <si>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</si>
  <si>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</si>
  <si>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</si>
  <si>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</si>
  <si>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</si>
  <si>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</si>
  <si>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</si>
  <si>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</si>
  <si>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</si>
  <si>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</si>
  <si>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</si>
  <si>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</si>
  <si>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</si>
  <si>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</si>
  <si>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</si>
  <si>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</si>
  <si>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</si>
  <si>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</si>
  <si>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</si>
  <si>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</si>
  <si>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</si>
  <si>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</si>
  <si>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</si>
  <si>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</si>
  <si>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</si>
  <si>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</si>
  <si>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</si>
  <si>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</si>
  <si>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</si>
  <si>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</si>
  <si>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</si>
  <si>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</si>
  <si>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</si>
  <si>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</si>
  <si>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</si>
  <si>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</si>
  <si>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</si>
  <si>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</si>
  <si>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</si>
  <si>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</si>
  <si>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</si>
  <si>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</si>
  <si>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</si>
  <si>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</si>
  <si>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</si>
  <si>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</si>
  <si>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</si>
  <si>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</si>
  <si>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</si>
  <si>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</si>
  <si>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</si>
  <si>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</si>
  <si>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</si>
  <si>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</si>
  <si>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</si>
  <si>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</si>
  <si>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</si>
  <si>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</si>
  <si>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</si>
  <si>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</si>
  <si>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</si>
  <si>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</si>
  <si>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</si>
  <si>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</si>
  <si>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</si>
  <si>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</si>
  <si>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</si>
  <si>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</si>
  <si>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</si>
  <si>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</si>
  <si>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</si>
  <si>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</si>
  <si>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</si>
  <si>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</si>
  <si>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</si>
  <si>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</si>
  <si>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</si>
  <si>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</si>
  <si>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</si>
  <si>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</si>
  <si>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</si>
  <si>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</si>
  <si>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</si>
  <si>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</si>
  <si>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</si>
  <si>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</si>
  <si>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</si>
  <si>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</si>
  <si>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</si>
  <si>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</si>
  <si>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</si>
  <si>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</si>
  <si>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</si>
  <si>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</si>
  <si>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</si>
  <si>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</si>
  <si>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</si>
  <si>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</si>
  <si>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</si>
  <si>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</si>
  <si>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</si>
  <si>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</si>
  <si>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</si>
  <si>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</si>
  <si>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</si>
  <si>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</si>
  <si>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</si>
  <si>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</si>
  <si>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</si>
  <si>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</si>
  <si>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</si>
  <si>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</si>
  <si>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</si>
  <si>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</si>
  <si>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</si>
  <si>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</si>
  <si>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</si>
  <si>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</si>
  <si>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</si>
  <si>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</si>
  <si>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</si>
  <si>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</si>
  <si>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</si>
  <si>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</si>
  <si>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</si>
  <si>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</si>
  <si>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</si>
  <si>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</si>
  <si>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</si>
  <si>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</si>
  <si>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</si>
  <si>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</si>
  <si>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</si>
  <si>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</si>
  <si>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</si>
  <si>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</si>
  <si>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</si>
  <si>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</si>
  <si>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</si>
  <si>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</si>
  <si>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</si>
  <si>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</si>
  <si>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</si>
  <si>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</si>
  <si>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</si>
  <si>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</si>
  <si>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</si>
  <si>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</si>
  <si>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</si>
  <si>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</si>
  <si>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</si>
  <si>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</si>
  <si>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</si>
  <si>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</si>
  <si>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</si>
  <si>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</si>
  <si>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</si>
  <si>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</si>
  <si>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</si>
  <si>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</si>
  <si>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</si>
  <si>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</si>
  <si>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</si>
  <si>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</si>
  <si>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</si>
  <si>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</si>
  <si>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</si>
  <si>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</si>
  <si>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</si>
  <si>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</si>
  <si>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</si>
  <si>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</si>
  <si>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</si>
  <si>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</si>
  <si>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</si>
  <si>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</si>
  <si>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</si>
  <si>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</si>
  <si>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</si>
  <si>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</si>
  <si>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</si>
  <si>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</si>
  <si>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</si>
  <si>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</si>
  <si>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</si>
  <si>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</si>
  <si>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</si>
  <si>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</si>
  <si>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</si>
  <si>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</si>
  <si>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</si>
  <si>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</si>
  <si>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</si>
  <si>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</si>
  <si>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</si>
  <si>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</si>
  <si>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</si>
  <si>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</si>
  <si>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</si>
  <si>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</si>
  <si>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</si>
  <si>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</si>
  <si>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</si>
  <si>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</si>
  <si>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</si>
  <si>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</si>
  <si>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</si>
  <si>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</si>
  <si>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</si>
  <si>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</si>
  <si>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</si>
  <si>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</si>
  <si>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</si>
  <si>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</si>
  <si>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</si>
  <si>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</si>
  <si>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</si>
  <si>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</si>
  <si>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</si>
  <si>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</si>
  <si>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</si>
  <si>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</si>
  <si>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</si>
  <si>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</si>
  <si>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</si>
  <si>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</si>
  <si>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</si>
  <si>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</si>
  <si>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</si>
  <si>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</si>
  <si>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</si>
  <si>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</si>
  <si>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</si>
  <si>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</si>
  <si>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</si>
  <si>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</si>
  <si>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</si>
  <si>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</si>
  <si>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</si>
  <si>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</si>
  <si>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</si>
  <si>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</si>
  <si>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</si>
  <si>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</si>
  <si>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</si>
  <si>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</si>
  <si>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</si>
  <si>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</si>
  <si>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</si>
  <si>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</si>
  <si>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</si>
  <si>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</si>
  <si>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</si>
  <si>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</si>
  <si>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</si>
  <si>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</si>
  <si>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</si>
  <si>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</si>
  <si>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</si>
  <si>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</si>
  <si>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</si>
  <si>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</si>
  <si>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</si>
  <si>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</si>
  <si>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</si>
  <si>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</si>
  <si>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</si>
  <si>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</si>
  <si>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</si>
  <si>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</si>
  <si>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</si>
  <si>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</si>
  <si>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</si>
  <si>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</si>
  <si>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</si>
  <si>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</si>
  <si>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</si>
  <si>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</si>
  <si>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</si>
  <si>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</si>
  <si>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</si>
  <si>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</si>
  <si>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</si>
  <si>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</si>
  <si>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</si>
  <si>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</si>
  <si>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</si>
  <si>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</si>
  <si>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</si>
  <si>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</si>
  <si>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</si>
  <si>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</si>
  <si>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</si>
  <si>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</si>
  <si>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</si>
  <si>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</si>
  <si>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</si>
  <si>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</si>
  <si>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</si>
  <si>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</si>
  <si>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</si>
  <si>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</si>
  <si>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</si>
  <si>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</si>
  <si>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</si>
  <si>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</si>
  <si>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</si>
  <si>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</si>
  <si>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</si>
  <si>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</si>
  <si>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</si>
  <si>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</si>
  <si>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</si>
  <si>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</si>
  <si>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</si>
  <si>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</si>
  <si>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</si>
  <si>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</si>
  <si>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</si>
  <si>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</si>
  <si>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</si>
  <si>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</si>
  <si>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</si>
  <si>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</si>
  <si>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</si>
  <si>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</si>
  <si>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</si>
  <si>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</si>
  <si>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</si>
  <si>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</si>
  <si>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</si>
  <si>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</si>
  <si>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</si>
  <si>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</si>
  <si>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</si>
  <si>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</si>
  <si>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</si>
  <si>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</si>
  <si>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</si>
  <si>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</si>
  <si>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</si>
  <si>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</si>
  <si>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</si>
  <si>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</si>
  <si>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</si>
  <si>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</si>
  <si>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</si>
  <si>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</si>
  <si>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</si>
  <si>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</si>
  <si>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</si>
  <si>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</si>
  <si>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</si>
  <si>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</si>
  <si>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</si>
  <si>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</si>
  <si>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</si>
  <si>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</si>
  <si>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</si>
  <si>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</si>
  <si>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</si>
  <si>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</si>
  <si>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</si>
  <si>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</si>
  <si>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</si>
  <si>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</si>
  <si>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</si>
  <si>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</si>
  <si>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</si>
  <si>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</si>
  <si>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</si>
  <si>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</si>
  <si>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</si>
  <si>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</si>
  <si>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</si>
  <si>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</si>
  <si>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</si>
  <si>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</si>
  <si>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</si>
  <si>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</si>
  <si>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</si>
  <si>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</si>
  <si>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</si>
  <si>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</si>
  <si>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</si>
  <si>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</si>
  <si>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</si>
  <si>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</si>
  <si>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</si>
  <si>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</si>
  <si>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</si>
  <si>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</si>
  <si>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</si>
  <si>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</si>
  <si>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</si>
  <si>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</si>
  <si>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</si>
  <si>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</si>
  <si>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</si>
  <si>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</si>
  <si>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</si>
  <si>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</si>
  <si>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</si>
  <si>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</si>
  <si>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</si>
  <si>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</si>
  <si>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</si>
  <si>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</si>
  <si>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</si>
  <si>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</si>
  <si>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</si>
  <si>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</si>
  <si>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</si>
  <si>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</si>
  <si>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</si>
  <si>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</si>
  <si>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</si>
  <si>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</si>
  <si>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</si>
  <si>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</si>
  <si>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</si>
  <si>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</si>
  <si>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</si>
  <si>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</si>
  <si>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</si>
  <si>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</si>
  <si>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</si>
  <si>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</si>
  <si>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</si>
  <si>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</si>
  <si>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</si>
  <si>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</si>
  <si>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</si>
  <si>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</si>
  <si>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</si>
  <si>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</si>
  <si>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</si>
  <si>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</si>
  <si>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</si>
  <si>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</si>
  <si>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</si>
  <si>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</si>
  <si>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</si>
  <si>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</si>
  <si>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</si>
  <si>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</si>
  <si>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</si>
  <si>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</si>
  <si>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</si>
  <si>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</si>
  <si>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</si>
  <si>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</si>
  <si>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</si>
  <si>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</si>
  <si>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</si>
  <si>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</si>
  <si>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</si>
  <si>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</si>
  <si>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</si>
  <si>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</si>
  <si>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</si>
  <si>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</si>
  <si>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</si>
  <si>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</si>
  <si>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</si>
  <si>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</si>
  <si>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</si>
  <si>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</si>
  <si>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</si>
  <si>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</si>
  <si>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</si>
  <si>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</si>
  <si>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</si>
  <si>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</si>
  <si>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</si>
  <si>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</si>
  <si>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</si>
  <si>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</si>
  <si>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</si>
  <si>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</si>
  <si>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</si>
  <si>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</si>
  <si>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</si>
  <si>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</si>
  <si>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</si>
  <si>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</si>
  <si>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</si>
  <si>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</si>
  <si>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</si>
  <si>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</si>
  <si>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</si>
  <si>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</si>
  <si>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</si>
  <si>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</si>
  <si>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</si>
  <si>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</si>
  <si>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</si>
  <si>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</si>
  <si>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</si>
  <si>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</si>
  <si>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</si>
  <si>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</si>
  <si>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</si>
  <si>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</si>
  <si>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</si>
  <si>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</si>
  <si>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</si>
  <si>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</si>
  <si>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</si>
  <si>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</si>
  <si>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</si>
  <si>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</si>
  <si>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</si>
  <si>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</si>
  <si>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</si>
  <si>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</si>
  <si>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</si>
  <si>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</si>
  <si>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</si>
  <si>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</si>
  <si>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</si>
  <si>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</si>
  <si>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</si>
  <si>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</si>
  <si>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</si>
  <si>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</si>
  <si>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</si>
  <si>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</si>
  <si>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</si>
  <si>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</si>
  <si>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</si>
  <si>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</si>
  <si>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</si>
  <si>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</si>
  <si>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</si>
  <si>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</si>
  <si>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</si>
  <si>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</si>
  <si>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</si>
  <si>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</si>
  <si>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</si>
  <si>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</si>
  <si>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</si>
  <si>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</si>
  <si>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</si>
  <si>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</si>
  <si>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</si>
  <si>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</si>
  <si>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</si>
  <si>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</si>
  <si>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</si>
  <si>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</si>
  <si>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</si>
  <si>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</si>
  <si>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</si>
  <si>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</si>
  <si>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</si>
  <si>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</si>
  <si>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</si>
  <si>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</si>
  <si>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</si>
  <si>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</si>
  <si>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</si>
  <si>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</si>
  <si>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</si>
  <si>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</si>
  <si>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</si>
  <si>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</si>
  <si>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</si>
  <si>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</si>
  <si>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</si>
  <si>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</si>
  <si>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</si>
  <si>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</si>
  <si>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</si>
  <si>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</si>
  <si>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</si>
  <si>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</si>
  <si>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</si>
  <si>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</si>
  <si>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</si>
  <si>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</si>
  <si>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</si>
  <si>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</si>
  <si>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</si>
  <si>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</si>
  <si>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</si>
  <si>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</si>
  <si>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</si>
  <si>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</si>
  <si>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</si>
  <si>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</si>
  <si>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</si>
  <si>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</si>
  <si>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</si>
  <si>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</si>
  <si>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</si>
  <si>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</si>
  <si>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</si>
  <si>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</si>
  <si>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</si>
  <si>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</si>
  <si>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</si>
  <si>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</si>
  <si>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</si>
  <si>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</si>
  <si>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</si>
  <si>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</si>
  <si>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</si>
  <si>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</si>
  <si>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</si>
  <si>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</si>
  <si>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</si>
  <si>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</si>
  <si>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</si>
  <si>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</si>
  <si>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</si>
  <si>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</si>
  <si>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</si>
  <si>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</si>
  <si>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</si>
  <si>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</si>
  <si>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</si>
  <si>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</si>
  <si>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</si>
  <si>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</si>
  <si>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</si>
  <si>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</si>
  <si>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</si>
  <si>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</si>
  <si>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</si>
  <si>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</si>
  <si>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</si>
  <si>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</si>
  <si>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</si>
  <si>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</si>
  <si>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</si>
  <si>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</si>
  <si>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</si>
  <si>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</si>
  <si>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</si>
  <si>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</si>
  <si>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</si>
  <si>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</si>
  <si>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</si>
  <si>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</si>
  <si>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</si>
  <si>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</si>
  <si>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</si>
  <si>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</si>
  <si>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</si>
  <si>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</si>
  <si>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</si>
  <si>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</si>
  <si>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</si>
  <si>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</si>
  <si>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</si>
  <si>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</si>
  <si>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</si>
  <si>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</si>
  <si>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</si>
  <si>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</si>
  <si>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</si>
  <si>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</si>
  <si>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</si>
  <si>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</si>
  <si>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</si>
  <si>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</si>
  <si>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</si>
  <si>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</si>
  <si>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</si>
  <si>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</si>
  <si>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</si>
  <si>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</si>
  <si>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</si>
  <si>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</si>
  <si>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</si>
  <si>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</si>
  <si>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</si>
  <si>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</si>
  <si>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</si>
  <si>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</si>
  <si>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</si>
  <si>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</si>
  <si>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</si>
  <si>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</si>
  <si>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</si>
  <si>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</si>
  <si>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</si>
  <si>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</si>
  <si>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</si>
  <si>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</si>
  <si>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</si>
  <si>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</si>
  <si>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</si>
  <si>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</si>
  <si>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</si>
  <si>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</si>
  <si>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</si>
  <si>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</si>
  <si>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</si>
  <si>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</si>
  <si>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</si>
  <si>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</si>
  <si>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</si>
  <si>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</si>
  <si>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</si>
  <si>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</si>
  <si>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</si>
  <si>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</si>
  <si>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</si>
  <si>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</si>
  <si>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</si>
  <si>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</si>
  <si>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</si>
  <si>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</si>
  <si>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</si>
  <si>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</si>
  <si>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</si>
  <si>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</si>
  <si>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</si>
  <si>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</si>
  <si>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</si>
  <si>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</si>
  <si>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</si>
  <si>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</si>
  <si>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</si>
  <si>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</si>
  <si>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</si>
  <si>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</si>
  <si>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</si>
  <si>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</si>
  <si>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</si>
  <si>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</si>
  <si>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</si>
  <si>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</si>
  <si>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</si>
  <si>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</si>
  <si>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</si>
  <si>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</si>
  <si>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</si>
  <si>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</si>
  <si>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</si>
  <si>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</si>
  <si>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</si>
  <si>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</si>
  <si>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</si>
  <si>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</si>
  <si>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</si>
  <si>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</si>
  <si>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</si>
  <si>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</si>
  <si>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</si>
  <si>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</si>
  <si>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</si>
  <si>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</si>
  <si>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</si>
  <si>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</si>
  <si>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</si>
  <si>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</si>
  <si>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</si>
  <si>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</si>
  <si>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</si>
  <si>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</si>
  <si>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</si>
  <si>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</si>
  <si>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</si>
  <si>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</si>
  <si>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</si>
  <si>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</si>
  <si>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</si>
  <si>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</si>
  <si>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</si>
  <si>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</si>
  <si>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</si>
  <si>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</si>
  <si>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</si>
  <si>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</si>
  <si>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</si>
  <si>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</si>
  <si>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</si>
  <si>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</si>
  <si>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</si>
  <si>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</si>
  <si>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</si>
  <si>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</si>
  <si>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</si>
  <si>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</si>
  <si>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</si>
  <si>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</si>
  <si>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</si>
  <si>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</si>
  <si>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</si>
  <si>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</si>
  <si>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</si>
  <si>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</si>
  <si>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</si>
  <si>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</si>
  <si>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</si>
  <si>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</si>
  <si>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</si>
  <si>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</si>
  <si>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</si>
  <si>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</si>
  <si>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</si>
  <si>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</si>
  <si>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</si>
  <si>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</si>
  <si>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</si>
  <si>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</si>
  <si>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</si>
  <si>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</si>
  <si>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</si>
  <si>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</si>
  <si>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</si>
  <si>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</si>
  <si>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</si>
  <si>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</si>
  <si>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</si>
  <si>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</si>
  <si>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</si>
  <si>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</si>
  <si>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</si>
  <si>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</si>
  <si>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</si>
  <si>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</si>
  <si>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</si>
  <si>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</si>
  <si>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</si>
  <si>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</si>
  <si>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</si>
  <si>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</si>
  <si>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</si>
  <si>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</si>
  <si>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</si>
  <si>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</si>
  <si>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</si>
  <si>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</si>
  <si>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</si>
  <si>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</si>
  <si>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</si>
  <si>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</si>
  <si>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</si>
  <si>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</si>
  <si>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</si>
  <si>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</si>
  <si>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</si>
  <si>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</si>
  <si>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</si>
  <si>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</si>
  <si>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</si>
  <si>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</si>
  <si>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</si>
  <si>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</si>
  <si>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</si>
  <si>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</si>
  <si>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</si>
  <si>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</si>
  <si>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</si>
  <si>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</si>
  <si>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</si>
  <si>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</si>
  <si>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</si>
  <si>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</si>
  <si>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</si>
  <si>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</si>
  <si>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</si>
  <si>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</si>
  <si>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</si>
  <si>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</si>
  <si>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</si>
  <si>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</si>
  <si>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</si>
  <si>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</si>
  <si>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</si>
  <si>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</si>
  <si>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</si>
  <si>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</si>
  <si>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</si>
  <si>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</si>
  <si>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</si>
  <si>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</si>
  <si>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</si>
  <si>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</si>
  <si>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</si>
  <si>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</si>
  <si>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</si>
  <si>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</si>
  <si>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</si>
  <si>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</si>
  <si>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</si>
  <si>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</si>
  <si>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</si>
  <si>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</si>
  <si>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</si>
  <si>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</si>
  <si>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</si>
  <si>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</si>
  <si>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</si>
  <si>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</si>
  <si>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</si>
  <si>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</si>
  <si>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</si>
  <si>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</si>
  <si>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</si>
  <si>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</si>
  <si>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</si>
  <si>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</si>
  <si>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</si>
  <si>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</si>
  <si>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</si>
  <si>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</si>
  <si>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</si>
  <si>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</si>
  <si>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</si>
  <si>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</si>
  <si>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</si>
  <si>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</si>
  <si>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</si>
  <si>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</si>
  <si>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</si>
  <si>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</si>
  <si>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</si>
  <si>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</si>
  <si>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</si>
  <si>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</si>
  <si>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</si>
  <si>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</si>
  <si>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</si>
  <si>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</si>
  <si>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</si>
  <si>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</si>
  <si>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</si>
  <si>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</si>
  <si>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</si>
  <si>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</si>
  <si>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</si>
  <si>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</si>
  <si>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</si>
  <si>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</si>
  <si>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</si>
  <si>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</si>
  <si>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</si>
  <si>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</si>
  <si>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</si>
  <si>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</si>
  <si>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</si>
  <si>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</si>
  <si>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</si>
  <si>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</si>
  <si>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</si>
  <si>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</si>
  <si>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</si>
  <si>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</si>
  <si>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</si>
  <si>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</si>
  <si>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</si>
  <si>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</si>
  <si>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</si>
  <si>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</si>
  <si>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</si>
  <si>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</si>
  <si>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</si>
  <si>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</si>
  <si>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</si>
  <si>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</si>
  <si>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</si>
  <si>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</si>
  <si>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</si>
  <si>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</si>
  <si>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</si>
  <si>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</si>
  <si>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</si>
  <si>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</si>
  <si>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</si>
  <si>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</si>
  <si>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</si>
  <si>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</si>
  <si>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</si>
  <si>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</si>
  <si>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</si>
  <si>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</si>
  <si>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</si>
  <si>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</si>
  <si>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</si>
  <si>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</si>
  <si>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</si>
  <si>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</si>
  <si>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</si>
  <si>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</si>
  <si>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</si>
  <si>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</si>
  <si>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</si>
  <si>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</si>
  <si>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</si>
  <si>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</si>
  <si>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</si>
  <si>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</si>
  <si>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</si>
  <si>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</si>
  <si>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</si>
  <si>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</si>
  <si>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</si>
  <si>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</si>
  <si>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</si>
  <si>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</si>
  <si>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</si>
  <si>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</si>
  <si>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</si>
  <si>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</si>
  <si>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</si>
  <si>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</si>
  <si>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</si>
  <si>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</si>
  <si>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</si>
  <si>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</si>
  <si>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</si>
  <si>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</si>
  <si>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</si>
  <si>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</si>
  <si>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</si>
  <si>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</si>
  <si>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</si>
  <si>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</si>
  <si>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</si>
  <si>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</si>
  <si>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</si>
  <si>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</si>
  <si>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</si>
  <si>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</si>
  <si>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</si>
  <si>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</si>
  <si>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</si>
  <si>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</si>
  <si>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</si>
  <si>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</si>
  <si>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</si>
  <si>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</si>
  <si>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</si>
  <si>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</si>
  <si>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</si>
  <si>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</si>
  <si>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</si>
  <si>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</si>
  <si>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</si>
  <si>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</si>
  <si>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</si>
  <si>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</si>
  <si>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</si>
  <si>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</si>
  <si>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</si>
  <si>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</si>
  <si>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</si>
  <si>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</si>
  <si>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</si>
  <si>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</si>
  <si>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</si>
  <si>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</si>
  <si>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</si>
  <si>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</si>
  <si>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</si>
  <si>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</si>
  <si>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</si>
  <si>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</si>
  <si>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</si>
  <si>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</si>
  <si>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</si>
  <si>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</si>
  <si>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</si>
  <si>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</si>
  <si>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</si>
  <si>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</si>
  <si>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</si>
  <si>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</si>
  <si>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</si>
  <si>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</si>
  <si>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</si>
  <si>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</si>
  <si>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</si>
  <si>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</si>
  <si>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</si>
  <si>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</si>
  <si>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</si>
  <si>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</si>
  <si>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</si>
  <si>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</si>
  <si>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</si>
  <si>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</si>
  <si>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</si>
  <si>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</si>
  <si>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</si>
  <si>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</si>
  <si>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</si>
  <si>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</si>
  <si>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</si>
  <si>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</si>
  <si>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</si>
  <si>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</si>
  <si>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</si>
  <si>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</si>
  <si>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</si>
  <si>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</si>
  <si>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</si>
  <si>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</si>
  <si>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</si>
  <si>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</si>
  <si>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</si>
  <si>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</si>
  <si>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</si>
  <si>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</si>
  <si>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</si>
  <si>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</si>
  <si>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</si>
  <si>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</si>
  <si>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</si>
  <si>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</si>
  <si>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</si>
  <si>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</si>
  <si>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</si>
  <si>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</si>
  <si>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</si>
  <si>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</si>
  <si>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</si>
  <si>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</si>
  <si>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</si>
  <si>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</si>
  <si>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</si>
  <si>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</si>
  <si>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</si>
  <si>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</si>
  <si>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</si>
  <si>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</si>
  <si>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</si>
  <si>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</si>
  <si>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</si>
  <si>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</si>
  <si>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</si>
  <si>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</si>
  <si>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</si>
  <si>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</si>
  <si>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</si>
  <si>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</si>
  <si>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</si>
  <si>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</si>
  <si>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</si>
  <si>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</si>
  <si>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</si>
  <si>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</si>
  <si>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</si>
  <si>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</si>
  <si>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</si>
  <si>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</si>
  <si>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</si>
  <si>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</si>
  <si>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</si>
  <si>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</si>
  <si>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</si>
  <si>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</si>
  <si>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</si>
  <si>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</si>
  <si>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</si>
  <si>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</si>
  <si>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Elena</t>
  </si>
  <si>
    <t>Draganić</t>
  </si>
  <si>
    <t>Melita</t>
  </si>
  <si>
    <t>Brodar</t>
  </si>
  <si>
    <t>Ivanec</t>
  </si>
  <si>
    <t>Varaždinska</t>
  </si>
  <si>
    <t>22115NEON</t>
  </si>
  <si>
    <t>Varaždin</t>
  </si>
  <si>
    <t>OŠ Ivana Kukuljevića Sakcinskog, Ivanec</t>
  </si>
  <si>
    <t>Antonija</t>
  </si>
  <si>
    <t>Lučin</t>
  </si>
  <si>
    <t>Ksenija</t>
  </si>
  <si>
    <t>Pintarić</t>
  </si>
  <si>
    <t>14325TIGAR</t>
  </si>
  <si>
    <t>Florijan</t>
  </si>
  <si>
    <t>Lalić</t>
  </si>
  <si>
    <t>28622PAS</t>
  </si>
  <si>
    <t>Eva</t>
  </si>
  <si>
    <t>Barčot</t>
  </si>
  <si>
    <t>Petar</t>
  </si>
  <si>
    <t>Mumlek</t>
  </si>
  <si>
    <t>Petra</t>
  </si>
  <si>
    <t>Grivec</t>
  </si>
  <si>
    <t>51535ŽIRAFA</t>
  </si>
  <si>
    <t>Dora</t>
  </si>
  <si>
    <t>Ema</t>
  </si>
  <si>
    <t>Jana</t>
  </si>
  <si>
    <t>Lea</t>
  </si>
  <si>
    <t>Vidaček</t>
  </si>
  <si>
    <t>Ines</t>
  </si>
  <si>
    <t>Tkalčec</t>
  </si>
  <si>
    <t xml:space="preserve">Lora </t>
  </si>
  <si>
    <t>Vujec</t>
  </si>
  <si>
    <t>Janja</t>
  </si>
  <si>
    <t>Venchiarutti</t>
  </si>
  <si>
    <t>11075 KOŠARKA</t>
  </si>
  <si>
    <t>Ivan</t>
  </si>
  <si>
    <t>Puklavec</t>
  </si>
  <si>
    <t>12345 LOPTA</t>
  </si>
  <si>
    <t>Žanić</t>
  </si>
  <si>
    <t>55555 KEMIJA</t>
  </si>
  <si>
    <t>Domagoj</t>
  </si>
  <si>
    <t>Belić</t>
  </si>
  <si>
    <t>Gordana</t>
  </si>
  <si>
    <t>Križanić</t>
  </si>
  <si>
    <t>Lucija</t>
  </si>
  <si>
    <t>Šavor</t>
  </si>
  <si>
    <t>10876 TORTA</t>
  </si>
  <si>
    <t>Šmitlehner</t>
  </si>
  <si>
    <t>Luka</t>
  </si>
  <si>
    <t>Mato</t>
  </si>
  <si>
    <t>Sokol</t>
  </si>
  <si>
    <t>Sračinec</t>
  </si>
  <si>
    <t>Dorijan</t>
  </si>
  <si>
    <t>Majhen</t>
  </si>
  <si>
    <t xml:space="preserve">Nataša </t>
  </si>
  <si>
    <t>Vađon</t>
  </si>
  <si>
    <t>Ludbreg</t>
  </si>
  <si>
    <t>Ivona</t>
  </si>
  <si>
    <t>56789 KALIJ</t>
  </si>
  <si>
    <t>Olja</t>
  </si>
  <si>
    <t>12345 KISIK</t>
  </si>
  <si>
    <t>Pretković</t>
  </si>
  <si>
    <t>Hana</t>
  </si>
  <si>
    <t>Kajić</t>
  </si>
  <si>
    <t>Angelina</t>
  </si>
  <si>
    <t>Gadže</t>
  </si>
  <si>
    <t>Erik</t>
  </si>
  <si>
    <t>Gal Vuković</t>
  </si>
  <si>
    <t>11111 ČOVJEK</t>
  </si>
  <si>
    <t>Crnković</t>
  </si>
  <si>
    <t>Biserka</t>
  </si>
  <si>
    <t>Talan</t>
  </si>
  <si>
    <t>Martijanec</t>
  </si>
  <si>
    <t>Anja</t>
  </si>
  <si>
    <t>Špoljarić</t>
  </si>
  <si>
    <t>Mirjana</t>
  </si>
  <si>
    <t>Lončar</t>
  </si>
  <si>
    <t>Šemovec</t>
  </si>
  <si>
    <t>27805ANANAS</t>
  </si>
  <si>
    <t>Franja</t>
  </si>
  <si>
    <t>Spomenka</t>
  </si>
  <si>
    <t>Kos</t>
  </si>
  <si>
    <t>Sveti Ilija</t>
  </si>
  <si>
    <t>28120 SIRENA</t>
  </si>
  <si>
    <t>Kolmanić</t>
  </si>
  <si>
    <t>Mihaela</t>
  </si>
  <si>
    <t>Vrbnjak Grđan</t>
  </si>
  <si>
    <t>Vanda</t>
  </si>
  <si>
    <t>Vrček</t>
  </si>
  <si>
    <t>Bruno</t>
  </si>
  <si>
    <t>Kosmačin</t>
  </si>
  <si>
    <t>28206QUSAM</t>
  </si>
  <si>
    <t>Barbara</t>
  </si>
  <si>
    <t>Kelava</t>
  </si>
  <si>
    <t>92005KLOKAN</t>
  </si>
  <si>
    <t>Hunjek</t>
  </si>
  <si>
    <t>Terezija</t>
  </si>
  <si>
    <t>Malbašić</t>
  </si>
  <si>
    <t>Vito</t>
  </si>
  <si>
    <t>Šalamon</t>
  </si>
  <si>
    <t>12345GAMER</t>
  </si>
  <si>
    <t>Hrvoje</t>
  </si>
  <si>
    <t>Brđanović</t>
  </si>
  <si>
    <t>Kelemen</t>
  </si>
  <si>
    <t>Petar Ivan</t>
  </si>
  <si>
    <t>Topolnjak</t>
  </si>
  <si>
    <t>Flegarić</t>
  </si>
  <si>
    <t xml:space="preserve">Luka </t>
  </si>
  <si>
    <t>Kranjčec</t>
  </si>
  <si>
    <t>Davor</t>
  </si>
  <si>
    <t>Hižak</t>
  </si>
  <si>
    <t>Matej</t>
  </si>
  <si>
    <t>Nothig</t>
  </si>
  <si>
    <t>Ferenec</t>
  </si>
  <si>
    <t>Anamarija</t>
  </si>
  <si>
    <t>Hrastovec</t>
  </si>
  <si>
    <t>Piberčnik</t>
  </si>
  <si>
    <t>Županijsko natjecanje iz kemije    7. razred</t>
  </si>
  <si>
    <t>Varaždinska županija</t>
  </si>
  <si>
    <t>50281 OLOVKA</t>
  </si>
  <si>
    <t>01012LEKY</t>
  </si>
  <si>
    <t>51423 VANADIJ</t>
  </si>
  <si>
    <t>65723 AFRIKA</t>
  </si>
  <si>
    <t>24041 HLAČE</t>
  </si>
  <si>
    <t>20016 PAS</t>
  </si>
  <si>
    <t>23579 KNJIGA</t>
  </si>
  <si>
    <t>55571 PTICA</t>
  </si>
  <si>
    <t>33328 CITRON</t>
  </si>
  <si>
    <t>421350DUŠIK</t>
  </si>
  <si>
    <t>56789TIGAR</t>
  </si>
  <si>
    <t>16206ARGON</t>
  </si>
  <si>
    <t>12365KALCIJ</t>
  </si>
  <si>
    <t>54245KLAVIR</t>
  </si>
  <si>
    <t>09555CEZIJAL</t>
  </si>
  <si>
    <t>13579VODIK</t>
  </si>
  <si>
    <t>20552SLOVO</t>
  </si>
  <si>
    <t>19283TULJAN</t>
  </si>
  <si>
    <t>85213FRANCIJ</t>
  </si>
  <si>
    <t>02468KISIK</t>
  </si>
  <si>
    <t>91825KREDA</t>
  </si>
  <si>
    <t>77777KLJUČ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</si>
</sst>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0">
    <xf numFmtId="0" fontId="0" fillId="0" borderId="0" xfId="0"/>
    <xf numFmtId="1" fontId="0" fillId="0" borderId="0" xfId="0" applyNumberFormat="1"/>
    <xf numFmtId="1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5" fillId="0" borderId="0" xfId="1"/>
    <xf numFmtId="20" fontId="0" fillId="0" borderId="0" xfId="0" applyNumberFormat="1"/>
    <xf numFmtId="0" fontId="4" fillId="0" borderId="0" xfId="0" applyFont="1" applyFill="1"/>
    <xf numFmtId="14" fontId="0" fillId="0" borderId="0" xfId="0" applyNumberFormat="1" applyFill="1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1" applyFill="1" applyAlignment="1">
      <alignment horizontal="right"/>
    </xf>
    <xf numFmtId="0" fontId="5" fillId="0" borderId="0" xfId="1" applyAlignment="1">
      <alignment horizontal="right"/>
    </xf>
    <xf numFmtId="0" fontId="5" fillId="0" borderId="0" xfId="2" applyAlignment="1">
      <alignment horizontal="right"/>
    </xf>
    <xf numFmtId="0" fontId="5" fillId="0" borderId="0" xfId="2" applyFill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Fill="1" applyBorder="1" applyProtection="1"/>
    <xf numFmtId="0" fontId="5" fillId="0" borderId="0" xfId="1" applyFill="1" applyBorder="1" applyAlignment="1">
      <alignment horizontal="right"/>
    </xf>
    <xf numFmtId="0" fontId="0" fillId="0" borderId="0" xfId="0" applyFill="1" applyBorder="1"/>
  </cellXfs>
  <cellStyles count="3">
    <cellStyle name="Normal 2" xfId="1"/>
    <cellStyle name="Normalno" xfId="0" builtinId="0"/>
    <cellStyle name="Normal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1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-%20KEMIJA%202019/II.%20O&#352;_%20Kemija%2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-%20KEMIJA%202019/Rezultati%20&#353;kolskog%20natjecanja%20-%20VI%20O&#352;%20Vara&#382;di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-%20KEMIJA%202019/TABLICA%20NATJECANJE%20KEMIJA%202019.-I.O&#352;%20Vara&#382;di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-%20KEMIJA%202019/VII.%20O&#352;%20Vara&#382;din%20-%20Kemij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-%20KEMIJA%202019/III.%20O&#352;%20Vara&#382;din%20-%20&#353;kolsko%20kemija-7.%20razr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-%20KEMIJA%202019/IV.%20O&#352;.%20Vara&#382;din%20-%20Kemija,%207.%20razred%20&#353;kolsk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-%20KEMIJA%202019/Kemija%207%20-%20V.%20O&#352;%20Vara&#382;di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-%20KEMIJA%202019/O&#352;.%20Sra&#269;inec%20-%20Kemija,%207.razred%20&#353;kolsk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-%20KEMIJA%202019/Rezultati%20Kemija%20-%20O&#352;%20Ludbre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-%20KEMIJA%202019/Rezultati%20Kemija%20-%20O&#352;%20Martijane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-%20KEMIJA%202019/Rezultati%20Kemija%20-%20O&#352;%20&#352;emove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-%20KEMIJA%202019/Rezultati%20&#353;kolskog%20natjecanja%20-%20O&#352;%20Sveti%20Ilij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0</v>
          </cell>
          <cell r="B234" t="str">
            <v>Nepoznata</v>
          </cell>
        </row>
        <row r="235">
          <cell r="A235">
            <v>2629</v>
          </cell>
          <cell r="B235" t="str">
            <v>Obrtna tehnička škola - Split</v>
          </cell>
        </row>
        <row r="236">
          <cell r="A236">
            <v>2743</v>
          </cell>
          <cell r="B236" t="str">
            <v>Obrtnička i industrijska graditeljska škola - Zagreb</v>
          </cell>
        </row>
        <row r="237">
          <cell r="A237">
            <v>2401</v>
          </cell>
          <cell r="B237" t="str">
            <v>Obrtnička i tehnička škola - Ogulin</v>
          </cell>
        </row>
        <row r="238">
          <cell r="A238">
            <v>2434</v>
          </cell>
          <cell r="B238" t="str">
            <v>Obrtnička škola - Bjelovar</v>
          </cell>
        </row>
        <row r="239">
          <cell r="A239">
            <v>2674</v>
          </cell>
          <cell r="B239" t="str">
            <v>Obrtnička škola - Dubrovnik</v>
          </cell>
        </row>
        <row r="240">
          <cell r="A240">
            <v>2423</v>
          </cell>
          <cell r="B240" t="str">
            <v>Obrtnička škola - Koprivnica</v>
          </cell>
        </row>
        <row r="241">
          <cell r="A241">
            <v>2449</v>
          </cell>
          <cell r="B241" t="str">
            <v>Obrtnička škola - Opatija</v>
          </cell>
        </row>
        <row r="242">
          <cell r="A242">
            <v>2556</v>
          </cell>
          <cell r="B242" t="str">
            <v>Obrtnička škola - Osijek</v>
          </cell>
        </row>
        <row r="243">
          <cell r="A243">
            <v>2500</v>
          </cell>
          <cell r="B243" t="str">
            <v>Obrtnička škola - Požega</v>
          </cell>
        </row>
        <row r="244">
          <cell r="A244">
            <v>2384</v>
          </cell>
          <cell r="B244" t="str">
            <v>Obrtnička škola - Sisak</v>
          </cell>
        </row>
        <row r="245">
          <cell r="A245">
            <v>2508</v>
          </cell>
          <cell r="B245" t="str">
            <v>Obrtnička škola - Slavonski Brod</v>
          </cell>
        </row>
        <row r="246">
          <cell r="A246">
            <v>2618</v>
          </cell>
          <cell r="B246" t="str">
            <v>Obrtnička škola - Split</v>
          </cell>
        </row>
        <row r="247">
          <cell r="A247">
            <v>2526</v>
          </cell>
          <cell r="B247" t="str">
            <v>Obrtnička škola Gojka Matuline - Zadar</v>
          </cell>
        </row>
        <row r="248">
          <cell r="A248">
            <v>2741</v>
          </cell>
          <cell r="B248" t="str">
            <v>Obrtnička škola za osobne usluge - Zagreb</v>
          </cell>
        </row>
        <row r="249">
          <cell r="A249">
            <v>2594</v>
          </cell>
          <cell r="B249" t="str">
            <v>Obrtničko - industrijska škola - Županja</v>
          </cell>
        </row>
        <row r="250">
          <cell r="A250">
            <v>2599</v>
          </cell>
          <cell r="B250" t="str">
            <v xml:space="preserve">Obrtničko-industrijska škola u Imotskom </v>
          </cell>
        </row>
        <row r="251">
          <cell r="A251">
            <v>3168</v>
          </cell>
          <cell r="B251" t="str">
            <v>Opća privatna gimnazija - Zagreb</v>
          </cell>
        </row>
        <row r="252">
          <cell r="A252">
            <v>2935</v>
          </cell>
          <cell r="B252" t="str">
            <v>Osnovna glazbena škola - Metković</v>
          </cell>
        </row>
        <row r="253">
          <cell r="A253">
            <v>1028</v>
          </cell>
          <cell r="B253" t="str">
            <v>Osnovna glazbena škola - Pakrac</v>
          </cell>
        </row>
        <row r="254">
          <cell r="A254">
            <v>452</v>
          </cell>
          <cell r="B254" t="str">
            <v>Osnovna glazbena škola - pučko otvoreno učilište Dragutin Novak</v>
          </cell>
        </row>
        <row r="255">
          <cell r="A255">
            <v>2081</v>
          </cell>
          <cell r="B255" t="str">
            <v>Osnovna glazbena škola (pri Pučkom otvorenom učilištu Ploče)</v>
          </cell>
        </row>
        <row r="256">
          <cell r="A256">
            <v>69</v>
          </cell>
          <cell r="B256" t="str">
            <v>Osnovna glazbena škola (pri Pučkom otvorenom učilištu Vrbovec)</v>
          </cell>
        </row>
        <row r="257">
          <cell r="A257">
            <v>805</v>
          </cell>
          <cell r="B257" t="str">
            <v>Osnovna glazbena škola Aleksandra Jug - Matić</v>
          </cell>
        </row>
        <row r="258">
          <cell r="A258">
            <v>2949</v>
          </cell>
          <cell r="B258" t="str">
            <v>Osnovna glazbena škola Beli Manastir</v>
          </cell>
        </row>
        <row r="259">
          <cell r="A259">
            <v>258</v>
          </cell>
          <cell r="B259" t="str">
            <v>Osnovna glazbena škola Borisa Papandopula</v>
          </cell>
        </row>
        <row r="260">
          <cell r="A260">
            <v>3140</v>
          </cell>
          <cell r="B260" t="str">
            <v>Osnovna glazbena škola Brač</v>
          </cell>
        </row>
        <row r="261">
          <cell r="A261">
            <v>3130</v>
          </cell>
          <cell r="B261" t="str">
            <v>Osnovna glazbena škola Dugo Selo</v>
          </cell>
        </row>
        <row r="262">
          <cell r="A262">
            <v>460</v>
          </cell>
          <cell r="B262" t="str">
            <v>Osnovna glazbena škola Ivan Padovec</v>
          </cell>
        </row>
        <row r="263">
          <cell r="A263">
            <v>2334</v>
          </cell>
          <cell r="B263" t="str">
            <v xml:space="preserve">Osnovna glazbena škola Ivana Zajca </v>
          </cell>
        </row>
        <row r="264">
          <cell r="A264">
            <v>745</v>
          </cell>
          <cell r="B264" t="str">
            <v>Osnovna glazbena škola Ive Tijardovića - Delnice</v>
          </cell>
        </row>
        <row r="265">
          <cell r="A265">
            <v>1715</v>
          </cell>
          <cell r="B265" t="str">
            <v xml:space="preserve">Osnovna glazbena škola Jakova Gotovca </v>
          </cell>
        </row>
        <row r="266">
          <cell r="A266">
            <v>850</v>
          </cell>
          <cell r="B266" t="str">
            <v>Osnovna glazbena škola Josipa Kašmana</v>
          </cell>
        </row>
        <row r="267">
          <cell r="A267">
            <v>1584</v>
          </cell>
          <cell r="B267" t="str">
            <v>Osnovna glazbena škola Josipa Runjanina - Vinkovci</v>
          </cell>
        </row>
        <row r="268">
          <cell r="A268">
            <v>2909</v>
          </cell>
          <cell r="B268" t="str">
            <v>Osnovna glazbena škola Kontesa Dora</v>
          </cell>
        </row>
        <row r="269">
          <cell r="A269">
            <v>4033</v>
          </cell>
          <cell r="B269" t="str">
            <v>Osnovna glazbena škola Korčula</v>
          </cell>
        </row>
        <row r="270">
          <cell r="A270">
            <v>1529</v>
          </cell>
          <cell r="B270" t="str">
            <v>Osnovna glazbena škola Krsto Odak</v>
          </cell>
        </row>
        <row r="271">
          <cell r="A271">
            <v>446</v>
          </cell>
          <cell r="B271" t="str">
            <v>Osnovna glazbena škola Ladislava Šabana</v>
          </cell>
        </row>
        <row r="272">
          <cell r="A272">
            <v>1702</v>
          </cell>
          <cell r="B272" t="str">
            <v>Osnovna glazbena škola Lovre pl. Matačića</v>
          </cell>
        </row>
        <row r="273">
          <cell r="A273">
            <v>842</v>
          </cell>
          <cell r="B273" t="str">
            <v>Osnovna glazbena škola Mirković</v>
          </cell>
        </row>
        <row r="274">
          <cell r="A274">
            <v>3148</v>
          </cell>
          <cell r="B274" t="str">
            <v>Osnovna glazbena škola Mladen Pozaić pri Osnovnoj školi Garešnica</v>
          </cell>
        </row>
        <row r="275">
          <cell r="A275">
            <v>1332</v>
          </cell>
          <cell r="B275" t="str">
            <v>Osnovna glazbena škola pri Osnovnoj školi August Harambašić</v>
          </cell>
        </row>
        <row r="276">
          <cell r="A276">
            <v>146</v>
          </cell>
          <cell r="B276" t="str">
            <v>Osnovna glazbena škola pri Osnovnoj školi Augusta Cesarca - Krapina</v>
          </cell>
        </row>
        <row r="277">
          <cell r="A277">
            <v>2947</v>
          </cell>
          <cell r="B277" t="str">
            <v>Osnovna glazbena škola pri Osnovnoj školi Biograd</v>
          </cell>
        </row>
        <row r="278">
          <cell r="A278">
            <v>2956</v>
          </cell>
          <cell r="B278" t="str">
            <v>Osnovna glazbena škola pri Osnovnoj školi Blato</v>
          </cell>
        </row>
        <row r="279">
          <cell r="A279">
            <v>2945</v>
          </cell>
          <cell r="B279" t="str">
            <v>Osnovna glazbena škola pri Osnovnoj školi Dr. Jure Turića</v>
          </cell>
        </row>
        <row r="280">
          <cell r="A280">
            <v>1587</v>
          </cell>
          <cell r="B280" t="str">
            <v>Osnovna glazbena škola pri Osnovnoj školi Dragutina Tadijanovića</v>
          </cell>
        </row>
        <row r="281">
          <cell r="A281">
            <v>1338</v>
          </cell>
          <cell r="B281" t="str">
            <v>Osnovna glazbena škola pri Osnovnoj školi Ivan Goran Kovačić</v>
          </cell>
        </row>
        <row r="282">
          <cell r="A282">
            <v>862</v>
          </cell>
          <cell r="B282" t="str">
            <v>Osnovna glazbena škola pri Osnovnoj školi Ivana Mažuranića</v>
          </cell>
        </row>
        <row r="283">
          <cell r="A283">
            <v>3289</v>
          </cell>
          <cell r="B283" t="str">
            <v>Osnovna glazbena škola pri osnovnoj školi Ivane Brlić - Mažuranić</v>
          </cell>
        </row>
        <row r="284">
          <cell r="A284">
            <v>3149</v>
          </cell>
          <cell r="B284" t="str">
            <v>Osnovna glazbena škola pri Osnovnoj školi Ksavera Šandora Gjalskog</v>
          </cell>
        </row>
        <row r="285">
          <cell r="A285">
            <v>3129</v>
          </cell>
          <cell r="B285" t="str">
            <v>Osnovna glazbena škola pri Osnovnoj školi Marija Bistrica</v>
          </cell>
        </row>
        <row r="286">
          <cell r="A286">
            <v>1390</v>
          </cell>
          <cell r="B286" t="str">
            <v>Osnovna glazbena škola pri Osnovnoj školi Matije Petra Katančića</v>
          </cell>
        </row>
        <row r="287">
          <cell r="A287">
            <v>2115</v>
          </cell>
          <cell r="B287" t="str">
            <v>Osnovna glazbena škola pri Osnovnoj školi Opuzen</v>
          </cell>
        </row>
        <row r="288">
          <cell r="A288">
            <v>3301</v>
          </cell>
          <cell r="B288" t="str">
            <v>Osnovna glazbena škola pri Osnovnoj školi Orebić</v>
          </cell>
        </row>
        <row r="289">
          <cell r="A289">
            <v>3300</v>
          </cell>
          <cell r="B289" t="str">
            <v>Osnovna glazbena škola pri Osnovnoj školi Petra Kanavelića</v>
          </cell>
        </row>
        <row r="290">
          <cell r="A290">
            <v>2966</v>
          </cell>
          <cell r="B290" t="str">
            <v>Osnovna glazbena škola pri Osnovnoj školi Rivarela</v>
          </cell>
        </row>
        <row r="291">
          <cell r="A291">
            <v>1987</v>
          </cell>
          <cell r="B291" t="str">
            <v>Osnovna glazbena škola pri Osnovnoj školi Vladimira Nazora</v>
          </cell>
        </row>
        <row r="292">
          <cell r="A292">
            <v>1098</v>
          </cell>
          <cell r="B292" t="str">
            <v>Osnovna glazbena škola pučko otvoreno učilište Matija Antun Relković</v>
          </cell>
        </row>
        <row r="293">
          <cell r="A293">
            <v>4032</v>
          </cell>
          <cell r="B293" t="str">
            <v>Osnovna glazbena škola Rab</v>
          </cell>
        </row>
        <row r="294">
          <cell r="A294">
            <v>2335</v>
          </cell>
          <cell r="B294" t="str">
            <v>Osnovna glazbena škola Rudolfa Matza</v>
          </cell>
        </row>
        <row r="295">
          <cell r="A295">
            <v>1601</v>
          </cell>
          <cell r="B295" t="str">
            <v>Osnovna glazbena škola Srećko Albini - Županja</v>
          </cell>
        </row>
        <row r="296">
          <cell r="A296">
            <v>2967</v>
          </cell>
          <cell r="B296" t="str">
            <v>Osnovna glazbena škola Sv. Benedikta</v>
          </cell>
        </row>
        <row r="297">
          <cell r="A297">
            <v>2032</v>
          </cell>
          <cell r="B297" t="str">
            <v>Osnovna glazbena škola Umag, Scuola elementare di musica Umago</v>
          </cell>
        </row>
        <row r="298">
          <cell r="A298">
            <v>2954</v>
          </cell>
          <cell r="B298" t="str">
            <v>Osnovna glazbena škola Vela Luka pri Osnovnoj školi - Vela Luka</v>
          </cell>
        </row>
        <row r="299">
          <cell r="A299">
            <v>908</v>
          </cell>
          <cell r="B299" t="str">
            <v>Osnovna glazbena škola Vjenceslava Novaka - Senj</v>
          </cell>
        </row>
        <row r="300">
          <cell r="A300">
            <v>2347</v>
          </cell>
          <cell r="B300" t="str">
            <v>Osnovna Montessori Škola Barunice Dedee Vranyczany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1820</v>
          </cell>
          <cell r="B304" t="str">
            <v>Osnovna škola Josipa Jovića</v>
          </cell>
        </row>
        <row r="305">
          <cell r="A305">
            <v>193</v>
          </cell>
          <cell r="B305" t="str">
            <v>Osnovna škola pri Specijalnoj bolnici za rehabilitaciju Krapinske Toplice</v>
          </cell>
        </row>
        <row r="306">
          <cell r="A306">
            <v>1953</v>
          </cell>
          <cell r="B306" t="str">
            <v>Osnovna škola Vladimira Nazora Pazin, Glazbeni odjel Pazin</v>
          </cell>
        </row>
        <row r="307">
          <cell r="A307">
            <v>2328</v>
          </cell>
          <cell r="B307" t="str">
            <v>Osnovna škola za balet i ritmiku - Zagreb</v>
          </cell>
        </row>
        <row r="308">
          <cell r="A308">
            <v>2944</v>
          </cell>
          <cell r="B308" t="str">
            <v>Osnovna škola za balet i suvremeni ples pri Osnovnoj školi Vežica</v>
          </cell>
        </row>
        <row r="309">
          <cell r="A309">
            <v>806</v>
          </cell>
          <cell r="B309" t="str">
            <v>Osnovna waldorfska škola - Rijeka</v>
          </cell>
        </row>
        <row r="310">
          <cell r="A310">
            <v>1695</v>
          </cell>
          <cell r="B310" t="str">
            <v>OŠ 1. listopada 1942.</v>
          </cell>
        </row>
        <row r="311">
          <cell r="A311">
            <v>275</v>
          </cell>
          <cell r="B311" t="str">
            <v>OŠ 22. lipnja</v>
          </cell>
        </row>
        <row r="312">
          <cell r="A312">
            <v>929</v>
          </cell>
          <cell r="B312" t="str">
            <v>OŠ A. G. Matoša - Novalja</v>
          </cell>
        </row>
        <row r="313">
          <cell r="A313">
            <v>2270</v>
          </cell>
          <cell r="B313" t="str">
            <v>OŠ Alojzija Stepinca</v>
          </cell>
        </row>
        <row r="314">
          <cell r="A314">
            <v>496</v>
          </cell>
          <cell r="B314" t="str">
            <v>OŠ Andrije Kačića Miošića</v>
          </cell>
        </row>
        <row r="315">
          <cell r="A315">
            <v>574</v>
          </cell>
          <cell r="B315" t="str">
            <v>OŠ Andrije Palmovića</v>
          </cell>
        </row>
        <row r="316">
          <cell r="A316">
            <v>1626</v>
          </cell>
          <cell r="B316" t="str">
            <v>OŠ Ane Katarine Zrinski</v>
          </cell>
        </row>
        <row r="317">
          <cell r="A317">
            <v>1840</v>
          </cell>
          <cell r="B317" t="str">
            <v>OŠ Ante Anđelinović</v>
          </cell>
        </row>
        <row r="318">
          <cell r="A318">
            <v>2068</v>
          </cell>
          <cell r="B318" t="str">
            <v xml:space="preserve">OŠ Ante Curać-Pinjac </v>
          </cell>
        </row>
        <row r="319">
          <cell r="A319">
            <v>2885</v>
          </cell>
          <cell r="B319" t="str">
            <v>OŠ Ante Kovačića - Marija Gorica</v>
          </cell>
        </row>
        <row r="320">
          <cell r="A320">
            <v>2247</v>
          </cell>
          <cell r="B320" t="str">
            <v>OŠ Ante Kovačića - Zagreb</v>
          </cell>
        </row>
        <row r="321">
          <cell r="A321">
            <v>220</v>
          </cell>
          <cell r="B321" t="str">
            <v>OŠ Ante Kovačića - Zlatar</v>
          </cell>
        </row>
        <row r="322">
          <cell r="A322">
            <v>1868</v>
          </cell>
          <cell r="B322" t="str">
            <v>OŠ Ante Starčevića - Dicmo</v>
          </cell>
        </row>
        <row r="323">
          <cell r="A323">
            <v>498</v>
          </cell>
          <cell r="B323" t="str">
            <v>OŠ Ante Starčevića - Lepoglava</v>
          </cell>
        </row>
        <row r="324">
          <cell r="A324">
            <v>1194</v>
          </cell>
          <cell r="B324" t="str">
            <v>OŠ Ante Starčevića - Rešetari</v>
          </cell>
        </row>
        <row r="325">
          <cell r="A325">
            <v>1512</v>
          </cell>
          <cell r="B325" t="str">
            <v>OŠ Ante Starčevića - Viljevo</v>
          </cell>
        </row>
        <row r="326">
          <cell r="A326">
            <v>1631</v>
          </cell>
          <cell r="B326" t="str">
            <v>OŠ Antun Gustav Matoš - Tovarnik</v>
          </cell>
        </row>
        <row r="327">
          <cell r="A327">
            <v>1582</v>
          </cell>
          <cell r="B327" t="str">
            <v>OŠ Antun Gustav Matoš - Vinkovci</v>
          </cell>
        </row>
        <row r="328">
          <cell r="A328">
            <v>1614</v>
          </cell>
          <cell r="B328" t="str">
            <v>OŠ Antun i Stjepan Radić</v>
          </cell>
        </row>
        <row r="329">
          <cell r="A329">
            <v>398</v>
          </cell>
          <cell r="B329" t="str">
            <v xml:space="preserve">OŠ Antun Klasnic - Lasinja </v>
          </cell>
        </row>
        <row r="330">
          <cell r="A330">
            <v>1124</v>
          </cell>
          <cell r="B330" t="str">
            <v>OŠ Antun Matija Reljković</v>
          </cell>
        </row>
        <row r="331">
          <cell r="A331">
            <v>1180</v>
          </cell>
          <cell r="B331" t="str">
            <v>OŠ Antun Mihanović - Nova Kapela - Batrina</v>
          </cell>
        </row>
        <row r="332">
          <cell r="A332">
            <v>1101</v>
          </cell>
          <cell r="B332" t="str">
            <v>OŠ Antun Mihanović - Slavonski Brod</v>
          </cell>
        </row>
        <row r="333">
          <cell r="A333">
            <v>524</v>
          </cell>
          <cell r="B333" t="str">
            <v>OŠ Antun Nemčić Gostovinski</v>
          </cell>
        </row>
        <row r="334">
          <cell r="A334">
            <v>76</v>
          </cell>
          <cell r="B334" t="str">
            <v>OŠ Antuna Augustinčića</v>
          </cell>
        </row>
        <row r="335">
          <cell r="A335">
            <v>1597</v>
          </cell>
          <cell r="B335" t="str">
            <v>OŠ Antuna Bauera</v>
          </cell>
        </row>
        <row r="336">
          <cell r="A336">
            <v>2219</v>
          </cell>
          <cell r="B336" t="str">
            <v>OŠ Antuna Branka Šimića</v>
          </cell>
        </row>
        <row r="337">
          <cell r="A337">
            <v>970</v>
          </cell>
          <cell r="B337" t="str">
            <v>OŠ Antuna Gustava Matoša - Čačinci</v>
          </cell>
        </row>
        <row r="338">
          <cell r="A338">
            <v>2222</v>
          </cell>
          <cell r="B338" t="str">
            <v>OŠ Antuna Gustava Matoša - Zagreb</v>
          </cell>
        </row>
        <row r="339">
          <cell r="A339">
            <v>506</v>
          </cell>
          <cell r="B339" t="str">
            <v>OŠ Antuna i Ivana Kukuljevića</v>
          </cell>
        </row>
        <row r="340">
          <cell r="A340">
            <v>1033</v>
          </cell>
          <cell r="B340" t="str">
            <v>OŠ Antuna Kanižlića</v>
          </cell>
        </row>
        <row r="341">
          <cell r="A341">
            <v>2055</v>
          </cell>
          <cell r="B341" t="str">
            <v>OŠ Antuna Masle - Orašac</v>
          </cell>
        </row>
        <row r="342">
          <cell r="A342">
            <v>141</v>
          </cell>
          <cell r="B342" t="str">
            <v>OŠ Antuna Mihanovića - Klanjec</v>
          </cell>
        </row>
        <row r="343">
          <cell r="A343">
            <v>1364</v>
          </cell>
          <cell r="B343" t="str">
            <v>OŠ Antuna Mihanovića - Osijek</v>
          </cell>
        </row>
        <row r="344">
          <cell r="A344">
            <v>207</v>
          </cell>
          <cell r="B344" t="str">
            <v>OŠ Antuna Mihanovića - Petrovsko</v>
          </cell>
        </row>
        <row r="345">
          <cell r="A345">
            <v>2208</v>
          </cell>
          <cell r="B345" t="str">
            <v>OŠ Antuna Mihanovića - Zagreb</v>
          </cell>
        </row>
        <row r="346">
          <cell r="A346">
            <v>1517</v>
          </cell>
          <cell r="B346" t="str">
            <v>OŠ Antuna Mihanovića Petropoljskog</v>
          </cell>
        </row>
        <row r="347">
          <cell r="A347">
            <v>1510</v>
          </cell>
          <cell r="B347" t="str">
            <v>OŠ Antunovac</v>
          </cell>
        </row>
        <row r="348">
          <cell r="A348">
            <v>923</v>
          </cell>
          <cell r="B348" t="str">
            <v>OŠ Anž Frankopan - Kosinj</v>
          </cell>
        </row>
        <row r="349">
          <cell r="A349">
            <v>1625</v>
          </cell>
          <cell r="B349" t="str">
            <v>OŠ August Cesarec - Ivankovo</v>
          </cell>
        </row>
        <row r="350">
          <cell r="A350">
            <v>1005</v>
          </cell>
          <cell r="B350" t="str">
            <v>OŠ August Cesarec - Špišić Bukovica</v>
          </cell>
        </row>
        <row r="351">
          <cell r="A351">
            <v>1330</v>
          </cell>
          <cell r="B351" t="str">
            <v>OŠ August Harambašić</v>
          </cell>
        </row>
        <row r="352">
          <cell r="A352">
            <v>1379</v>
          </cell>
          <cell r="B352" t="str">
            <v>OŠ August Šenoa - Osijek</v>
          </cell>
        </row>
        <row r="353">
          <cell r="A353">
            <v>143</v>
          </cell>
          <cell r="B353" t="str">
            <v>OŠ Augusta Cesarca - Krapina</v>
          </cell>
        </row>
        <row r="354">
          <cell r="A354">
            <v>2237</v>
          </cell>
          <cell r="B354" t="str">
            <v>OŠ Augusta Cesarca - Zagreb</v>
          </cell>
        </row>
        <row r="355">
          <cell r="A355">
            <v>2223</v>
          </cell>
          <cell r="B355" t="str">
            <v>OŠ Augusta Harambašića</v>
          </cell>
        </row>
        <row r="356">
          <cell r="A356">
            <v>1135</v>
          </cell>
          <cell r="B356" t="str">
            <v>OŠ Augusta Šenoe - Gundinci</v>
          </cell>
        </row>
        <row r="357">
          <cell r="A357">
            <v>2255</v>
          </cell>
          <cell r="B357" t="str">
            <v>OŠ Augusta Šenoe - Zagreb</v>
          </cell>
        </row>
        <row r="358">
          <cell r="A358">
            <v>816</v>
          </cell>
          <cell r="B358" t="str">
            <v>OŠ Bakar</v>
          </cell>
        </row>
        <row r="359">
          <cell r="A359">
            <v>2250</v>
          </cell>
          <cell r="B359" t="str">
            <v>OŠ Bana Josipa Jelačića</v>
          </cell>
        </row>
        <row r="360">
          <cell r="A360">
            <v>347</v>
          </cell>
          <cell r="B360" t="str">
            <v>OŠ Banija</v>
          </cell>
        </row>
        <row r="361">
          <cell r="A361">
            <v>239</v>
          </cell>
          <cell r="B361" t="str">
            <v>OŠ Banova Jaruga</v>
          </cell>
        </row>
        <row r="362">
          <cell r="A362">
            <v>399</v>
          </cell>
          <cell r="B362" t="str">
            <v>OŠ Barilović</v>
          </cell>
        </row>
        <row r="363">
          <cell r="A363">
            <v>1853</v>
          </cell>
          <cell r="B363" t="str">
            <v>OŠ Bariše Granića Meštra</v>
          </cell>
        </row>
        <row r="364">
          <cell r="A364">
            <v>1576</v>
          </cell>
          <cell r="B364" t="str">
            <v>OŠ Bartola Kašića - Vinkovci</v>
          </cell>
        </row>
        <row r="365">
          <cell r="A365">
            <v>2907</v>
          </cell>
          <cell r="B365" t="str">
            <v>OŠ Bartola Kašića - Zagreb</v>
          </cell>
        </row>
        <row r="366">
          <cell r="A366">
            <v>1240</v>
          </cell>
          <cell r="B366" t="str">
            <v>OŠ Bartula Kašića - Zadar</v>
          </cell>
        </row>
        <row r="367">
          <cell r="A367">
            <v>160</v>
          </cell>
          <cell r="B367" t="str">
            <v>OŠ Bedekovčina</v>
          </cell>
        </row>
        <row r="368">
          <cell r="A368">
            <v>2887</v>
          </cell>
          <cell r="B368" t="str">
            <v>OŠ Bedenica</v>
          </cell>
        </row>
        <row r="369">
          <cell r="A369">
            <v>2847</v>
          </cell>
          <cell r="B369" t="str">
            <v>OŠ Belec</v>
          </cell>
        </row>
        <row r="370">
          <cell r="A370">
            <v>482</v>
          </cell>
          <cell r="B370" t="str">
            <v>OŠ Beletinec</v>
          </cell>
        </row>
        <row r="371">
          <cell r="A371">
            <v>2144</v>
          </cell>
          <cell r="B371" t="str">
            <v>OŠ Belica</v>
          </cell>
        </row>
        <row r="372">
          <cell r="A372">
            <v>769</v>
          </cell>
          <cell r="B372" t="str">
            <v xml:space="preserve">OŠ Belvedere </v>
          </cell>
        </row>
        <row r="373">
          <cell r="A373">
            <v>1207</v>
          </cell>
          <cell r="B373" t="str">
            <v>OŠ Benkovac</v>
          </cell>
        </row>
        <row r="374">
          <cell r="A374">
            <v>718</v>
          </cell>
          <cell r="B374" t="str">
            <v>OŠ Berek</v>
          </cell>
        </row>
        <row r="375">
          <cell r="A375">
            <v>1742</v>
          </cell>
          <cell r="B375" t="str">
            <v>OŠ Bijaći</v>
          </cell>
        </row>
        <row r="376">
          <cell r="A376">
            <v>1509</v>
          </cell>
          <cell r="B376" t="str">
            <v>OŠ Bijelo Brdo</v>
          </cell>
        </row>
        <row r="377">
          <cell r="A377">
            <v>1426</v>
          </cell>
          <cell r="B377" t="str">
            <v>OŠ Bilje</v>
          </cell>
        </row>
        <row r="378">
          <cell r="A378">
            <v>1210</v>
          </cell>
          <cell r="B378" t="str">
            <v>OŠ Biograd</v>
          </cell>
        </row>
        <row r="379">
          <cell r="A379">
            <v>514</v>
          </cell>
          <cell r="B379" t="str">
            <v>OŠ Bisag</v>
          </cell>
        </row>
        <row r="380">
          <cell r="A380">
            <v>80</v>
          </cell>
          <cell r="B380" t="str">
            <v>OŠ Bistra</v>
          </cell>
        </row>
        <row r="381">
          <cell r="A381">
            <v>1608</v>
          </cell>
          <cell r="B381" t="str">
            <v>OŠ Blage Zadre</v>
          </cell>
        </row>
        <row r="382">
          <cell r="A382">
            <v>1764</v>
          </cell>
          <cell r="B382" t="str">
            <v>OŠ Blatine-Škrape</v>
          </cell>
        </row>
        <row r="383">
          <cell r="A383">
            <v>2111</v>
          </cell>
          <cell r="B383" t="str">
            <v>OŠ Blato</v>
          </cell>
        </row>
        <row r="384">
          <cell r="A384">
            <v>571</v>
          </cell>
          <cell r="B384" t="str">
            <v>OŠ Blaž Mađer - Novigrad Podravski</v>
          </cell>
        </row>
        <row r="385">
          <cell r="A385">
            <v>1119</v>
          </cell>
          <cell r="B385" t="str">
            <v>OŠ Blaž Tadijanović</v>
          </cell>
        </row>
        <row r="386">
          <cell r="A386">
            <v>1666</v>
          </cell>
          <cell r="B386" t="str">
            <v>OŠ Bobota</v>
          </cell>
        </row>
        <row r="387">
          <cell r="A387">
            <v>1107</v>
          </cell>
          <cell r="B387" t="str">
            <v>OŠ Bogoslav Šulek</v>
          </cell>
        </row>
        <row r="388">
          <cell r="A388">
            <v>17</v>
          </cell>
          <cell r="B388" t="str">
            <v>OŠ Bogumila Tonija</v>
          </cell>
        </row>
        <row r="389">
          <cell r="A389">
            <v>1790</v>
          </cell>
          <cell r="B389" t="str">
            <v>OŠ Bol - Bol</v>
          </cell>
        </row>
        <row r="390">
          <cell r="A390">
            <v>1755</v>
          </cell>
          <cell r="B390" t="str">
            <v>OŠ Bol - Split</v>
          </cell>
        </row>
        <row r="391">
          <cell r="A391">
            <v>2882</v>
          </cell>
          <cell r="B391" t="str">
            <v>OŠ Borovje</v>
          </cell>
        </row>
        <row r="392">
          <cell r="A392">
            <v>1610</v>
          </cell>
          <cell r="B392" t="str">
            <v>OŠ Borovo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 xml:space="preserve"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772</v>
          </cell>
          <cell r="B405" t="str">
            <v>OŠ Brajda</v>
          </cell>
        </row>
        <row r="406">
          <cell r="A406">
            <v>1440</v>
          </cell>
          <cell r="B406" t="str">
            <v>OŠ Bratoljuba Klaića</v>
          </cell>
        </row>
        <row r="407">
          <cell r="A407">
            <v>1761</v>
          </cell>
          <cell r="B407" t="str">
            <v>OŠ Brda</v>
          </cell>
        </row>
        <row r="408">
          <cell r="A408">
            <v>2344</v>
          </cell>
          <cell r="B408" t="str">
            <v>OŠ Brestje</v>
          </cell>
        </row>
        <row r="409">
          <cell r="A409">
            <v>511</v>
          </cell>
          <cell r="B409" t="str">
            <v>OŠ Breznički Hum</v>
          </cell>
        </row>
        <row r="410">
          <cell r="A410">
            <v>2284</v>
          </cell>
          <cell r="B410" t="str">
            <v>OŠ Brezovica</v>
          </cell>
        </row>
        <row r="411">
          <cell r="A411">
            <v>871</v>
          </cell>
          <cell r="B411" t="str">
            <v>OŠ Brod Moravice</v>
          </cell>
        </row>
        <row r="412">
          <cell r="A412">
            <v>1556</v>
          </cell>
          <cell r="B412" t="str">
            <v>OŠ Brodarica</v>
          </cell>
        </row>
        <row r="413">
          <cell r="A413">
            <v>3172</v>
          </cell>
          <cell r="B413" t="str">
            <v>OŠ Bršadin</v>
          </cell>
        </row>
        <row r="414">
          <cell r="A414">
            <v>291</v>
          </cell>
          <cell r="B414" t="str">
            <v>OŠ Budaševo-Topolovac-Gušće</v>
          </cell>
        </row>
        <row r="415">
          <cell r="A415">
            <v>1335</v>
          </cell>
          <cell r="B415" t="str">
            <v>OŠ Budrovci</v>
          </cell>
        </row>
        <row r="416">
          <cell r="A416">
            <v>1918</v>
          </cell>
          <cell r="B416" t="str">
            <v>OŠ Buie</v>
          </cell>
        </row>
        <row r="417">
          <cell r="A417">
            <v>2230</v>
          </cell>
          <cell r="B417" t="str">
            <v>OŠ Bukovac</v>
          </cell>
        </row>
        <row r="418">
          <cell r="A418">
            <v>2083</v>
          </cell>
          <cell r="B418" t="str">
            <v>OŠ Cavtat</v>
          </cell>
        </row>
        <row r="419">
          <cell r="A419">
            <v>1966</v>
          </cell>
          <cell r="B419" t="str">
            <v>OŠ Centar - Pula</v>
          </cell>
        </row>
        <row r="420">
          <cell r="A420">
            <v>773</v>
          </cell>
          <cell r="B420" t="str">
            <v>OŠ Centar - Rijeka</v>
          </cell>
        </row>
        <row r="421">
          <cell r="A421">
            <v>470</v>
          </cell>
          <cell r="B421" t="str">
            <v>OŠ Cestica</v>
          </cell>
        </row>
        <row r="422">
          <cell r="A422">
            <v>405</v>
          </cell>
          <cell r="B422" t="str">
            <v>OŠ Cetingrad</v>
          </cell>
        </row>
        <row r="423">
          <cell r="A423">
            <v>2272</v>
          </cell>
          <cell r="B423" t="str">
            <v>OŠ Cvjetno naselje</v>
          </cell>
        </row>
        <row r="424">
          <cell r="A424">
            <v>1649</v>
          </cell>
          <cell r="B424" t="str">
            <v>OŠ Čakovci</v>
          </cell>
        </row>
        <row r="425">
          <cell r="A425">
            <v>823</v>
          </cell>
          <cell r="B425" t="str">
            <v>OŠ Čavle</v>
          </cell>
        </row>
        <row r="426">
          <cell r="A426">
            <v>632</v>
          </cell>
          <cell r="B426" t="str">
            <v>OŠ Čazma</v>
          </cell>
        </row>
        <row r="427">
          <cell r="A427">
            <v>1411</v>
          </cell>
          <cell r="B427" t="str">
            <v>OŠ Čeminac</v>
          </cell>
        </row>
        <row r="428">
          <cell r="A428">
            <v>1573</v>
          </cell>
          <cell r="B428" t="str">
            <v>OŠ Čista Velika</v>
          </cell>
        </row>
        <row r="429">
          <cell r="A429">
            <v>2216</v>
          </cell>
          <cell r="B429" t="str">
            <v>OŠ Čučerje</v>
          </cell>
        </row>
        <row r="430">
          <cell r="A430">
            <v>1505</v>
          </cell>
          <cell r="B430" t="str">
            <v>OŠ Dalj</v>
          </cell>
        </row>
        <row r="431">
          <cell r="A431">
            <v>1434</v>
          </cell>
          <cell r="B431" t="str">
            <v>OŠ Darda</v>
          </cell>
        </row>
        <row r="432">
          <cell r="A432">
            <v>986</v>
          </cell>
          <cell r="B432" t="str">
            <v>OŠ Davorin Trstenjak - Čađavica</v>
          </cell>
        </row>
        <row r="433">
          <cell r="A433">
            <v>1619</v>
          </cell>
          <cell r="B433" t="str">
            <v>OŠ Davorin Trstenjak - Posavski Podgajci</v>
          </cell>
        </row>
        <row r="434">
          <cell r="A434">
            <v>236</v>
          </cell>
          <cell r="B434" t="str">
            <v>OŠ Davorina Trstenjaka - Hrvatska Kostajnica</v>
          </cell>
        </row>
        <row r="435">
          <cell r="A435">
            <v>2279</v>
          </cell>
          <cell r="B435" t="str">
            <v>OŠ Davorina Trstenjaka - Zagreb</v>
          </cell>
        </row>
        <row r="436">
          <cell r="A436">
            <v>695</v>
          </cell>
          <cell r="B436" t="str">
            <v>OŠ Dežanovac</v>
          </cell>
        </row>
        <row r="437">
          <cell r="A437">
            <v>1808</v>
          </cell>
          <cell r="B437" t="str">
            <v>OŠ Dinka Šimunovića</v>
          </cell>
        </row>
        <row r="438">
          <cell r="A438">
            <v>2009</v>
          </cell>
          <cell r="B438" t="str">
            <v>OŠ Divšići</v>
          </cell>
        </row>
        <row r="439">
          <cell r="A439">
            <v>1754</v>
          </cell>
          <cell r="B439" t="str">
            <v>OŠ Dobri</v>
          </cell>
        </row>
        <row r="440">
          <cell r="A440">
            <v>1378</v>
          </cell>
          <cell r="B440" t="str">
            <v>OŠ Dobriša Cesarić - Osijek</v>
          </cell>
        </row>
        <row r="441">
          <cell r="A441">
            <v>1029</v>
          </cell>
          <cell r="B441" t="str">
            <v>OŠ Dobriša Cesarić - Požega</v>
          </cell>
        </row>
        <row r="442">
          <cell r="A442">
            <v>2238</v>
          </cell>
          <cell r="B442" t="str">
            <v>OŠ Dobriše Cesarića - Zagreb</v>
          </cell>
        </row>
        <row r="443">
          <cell r="A443">
            <v>777</v>
          </cell>
          <cell r="B443" t="str">
            <v>OŠ Dolac - Rijeka</v>
          </cell>
        </row>
        <row r="444">
          <cell r="A444">
            <v>2181</v>
          </cell>
          <cell r="B444" t="str">
            <v>OŠ Domašinec</v>
          </cell>
        </row>
        <row r="445">
          <cell r="A445">
            <v>1530</v>
          </cell>
          <cell r="B445" t="str">
            <v>OŠ Domovinske zahvalnosti</v>
          </cell>
        </row>
        <row r="446">
          <cell r="A446">
            <v>1745</v>
          </cell>
          <cell r="B446" t="str">
            <v>OŠ Don Lovre Katića</v>
          </cell>
        </row>
        <row r="447">
          <cell r="A447">
            <v>2075</v>
          </cell>
          <cell r="B447" t="str">
            <v>OŠ Don Mihovila Pavlinovića - Metković</v>
          </cell>
        </row>
        <row r="448">
          <cell r="A448">
            <v>1843</v>
          </cell>
          <cell r="B448" t="str">
            <v>OŠ Don Mihovila Pavlinovića - Podgora</v>
          </cell>
        </row>
        <row r="449">
          <cell r="A449">
            <v>2146</v>
          </cell>
          <cell r="B449" t="str">
            <v>OŠ Donja Dubrava</v>
          </cell>
        </row>
        <row r="450">
          <cell r="A450">
            <v>137</v>
          </cell>
          <cell r="B450" t="str">
            <v>OŠ Donja Stubica</v>
          </cell>
        </row>
        <row r="451">
          <cell r="A451">
            <v>2170</v>
          </cell>
          <cell r="B451" t="str">
            <v>OŠ Donji Kraljevec</v>
          </cell>
        </row>
        <row r="452">
          <cell r="A452">
            <v>872</v>
          </cell>
          <cell r="B452" t="str">
            <v>OŠ Donji Lapac</v>
          </cell>
        </row>
        <row r="453">
          <cell r="A453">
            <v>1351</v>
          </cell>
          <cell r="B453" t="str">
            <v>OŠ Dore Pejačević - Našice</v>
          </cell>
        </row>
        <row r="454">
          <cell r="A454">
            <v>2011</v>
          </cell>
          <cell r="B454" t="str">
            <v>OŠ Dr Mate Demarina</v>
          </cell>
        </row>
        <row r="455">
          <cell r="A455">
            <v>851</v>
          </cell>
          <cell r="B455" t="str">
            <v>OŠ Dr. Andrija Mohorovičić</v>
          </cell>
        </row>
        <row r="456">
          <cell r="A456">
            <v>918</v>
          </cell>
          <cell r="B456" t="str">
            <v>OŠ Dr. Ante Starčević Pazarište - Klanac</v>
          </cell>
        </row>
        <row r="457">
          <cell r="A457">
            <v>2211</v>
          </cell>
          <cell r="B457" t="str">
            <v>OŠ Dr. Ante Starčevića - Zagreb</v>
          </cell>
        </row>
        <row r="458">
          <cell r="A458">
            <v>867</v>
          </cell>
          <cell r="B458" t="str">
            <v>OŠ Dr. Branimira Markovića</v>
          </cell>
        </row>
        <row r="459">
          <cell r="A459">
            <v>1883</v>
          </cell>
          <cell r="B459" t="str">
            <v>OŠ Dr. fra Karlo Balić</v>
          </cell>
        </row>
        <row r="460">
          <cell r="A460">
            <v>1851</v>
          </cell>
          <cell r="B460" t="str">
            <v>OŠ Dr. Franje Tuđmana - Brela</v>
          </cell>
        </row>
        <row r="461">
          <cell r="A461">
            <v>1532</v>
          </cell>
          <cell r="B461" t="str">
            <v>OŠ Dr. Franje Tuđmana - Knin</v>
          </cell>
        </row>
        <row r="462">
          <cell r="A462">
            <v>941</v>
          </cell>
          <cell r="B462" t="str">
            <v>OŠ Dr. Franje Tuđmana - Korenica</v>
          </cell>
        </row>
        <row r="463">
          <cell r="A463">
            <v>886</v>
          </cell>
          <cell r="B463" t="str">
            <v>OŠ Dr. Franje Tuđmana - Lički Osik</v>
          </cell>
        </row>
        <row r="464">
          <cell r="A464">
            <v>1328</v>
          </cell>
          <cell r="B464" t="str">
            <v>OŠ Dr. Franjo Tuđman - Beli Manastir</v>
          </cell>
        </row>
        <row r="465">
          <cell r="A465">
            <v>1622</v>
          </cell>
          <cell r="B465" t="str">
            <v>OŠ Dr. Franjo Tuđman - Šarengrad</v>
          </cell>
        </row>
        <row r="466">
          <cell r="A466">
            <v>2235</v>
          </cell>
          <cell r="B466" t="str">
            <v>OŠ Dr. Ivan Merz</v>
          </cell>
        </row>
        <row r="467">
          <cell r="A467">
            <v>2162</v>
          </cell>
          <cell r="B467" t="str">
            <v>OŠ Dr. Ivana Novaka Macinec</v>
          </cell>
        </row>
        <row r="468">
          <cell r="A468">
            <v>863</v>
          </cell>
          <cell r="B468" t="str">
            <v>OŠ Dr. Josipa Pančića Bribir</v>
          </cell>
        </row>
        <row r="469">
          <cell r="A469">
            <v>879</v>
          </cell>
          <cell r="B469" t="str">
            <v>OŠ Dr. Jure Turića</v>
          </cell>
        </row>
        <row r="470">
          <cell r="A470">
            <v>1151</v>
          </cell>
          <cell r="B470" t="str">
            <v>OŠ Dr. Stjepan Ilijašević</v>
          </cell>
        </row>
        <row r="471">
          <cell r="A471">
            <v>2142</v>
          </cell>
          <cell r="B471" t="str">
            <v>OŠ Dr. Vinka Žganca - Vratišanec</v>
          </cell>
        </row>
        <row r="472">
          <cell r="A472">
            <v>2243</v>
          </cell>
          <cell r="B472" t="str">
            <v>OŠ Dr. Vinka Žganca - Zagreb</v>
          </cell>
        </row>
        <row r="473">
          <cell r="A473">
            <v>1179</v>
          </cell>
          <cell r="B473" t="str">
            <v>OŠ Dragalić</v>
          </cell>
        </row>
        <row r="474">
          <cell r="A474">
            <v>407</v>
          </cell>
          <cell r="B474" t="str">
            <v>OŠ Draganići</v>
          </cell>
        </row>
        <row r="475">
          <cell r="A475">
            <v>854</v>
          </cell>
          <cell r="B475" t="str">
            <v>OŠ Drago Gervais</v>
          </cell>
        </row>
        <row r="476">
          <cell r="A476">
            <v>364</v>
          </cell>
          <cell r="B476" t="str">
            <v>OŠ Dragojle Jarnević</v>
          </cell>
        </row>
        <row r="477">
          <cell r="A477">
            <v>83</v>
          </cell>
          <cell r="B477" t="str">
            <v>OŠ Dragutina Domjanića - Sveti Ivan Zelina</v>
          </cell>
        </row>
        <row r="478">
          <cell r="A478">
            <v>2248</v>
          </cell>
          <cell r="B478" t="str">
            <v>OŠ Dragutina Domjanića - Zagreb</v>
          </cell>
        </row>
        <row r="479">
          <cell r="A479">
            <v>2244</v>
          </cell>
          <cell r="B479" t="str">
            <v>OŠ Dragutina Kušlana</v>
          </cell>
        </row>
        <row r="480">
          <cell r="A480">
            <v>1036</v>
          </cell>
          <cell r="B480" t="str">
            <v>OŠ Dragutina Lermana</v>
          </cell>
        </row>
        <row r="481">
          <cell r="A481">
            <v>268</v>
          </cell>
          <cell r="B481" t="str">
            <v>OŠ Dragutina Tadijanovića - Petrinja</v>
          </cell>
        </row>
        <row r="482">
          <cell r="A482">
            <v>1123</v>
          </cell>
          <cell r="B482" t="str">
            <v>OŠ Dragutina Tadijanovića - Slavonski Brod</v>
          </cell>
        </row>
        <row r="483">
          <cell r="A483">
            <v>1586</v>
          </cell>
          <cell r="B483" t="str">
            <v>OŠ Dragutina Tadijanovića - Vukovar</v>
          </cell>
        </row>
        <row r="484">
          <cell r="A484">
            <v>2249</v>
          </cell>
          <cell r="B484" t="str">
            <v>OŠ Dragutina Tadijanovića - Zagreb</v>
          </cell>
        </row>
        <row r="485">
          <cell r="A485">
            <v>2171</v>
          </cell>
          <cell r="B485" t="str">
            <v>OŠ Draškovec</v>
          </cell>
        </row>
        <row r="486">
          <cell r="A486">
            <v>1430</v>
          </cell>
          <cell r="B486" t="str">
            <v>OŠ Draž</v>
          </cell>
        </row>
        <row r="487">
          <cell r="A487">
            <v>1458</v>
          </cell>
          <cell r="B487" t="str">
            <v>OŠ Drenje</v>
          </cell>
        </row>
        <row r="488">
          <cell r="A488">
            <v>354</v>
          </cell>
          <cell r="B488" t="str">
            <v>OŠ Dubovac</v>
          </cell>
        </row>
        <row r="489">
          <cell r="A489">
            <v>126</v>
          </cell>
          <cell r="B489" t="str">
            <v>OŠ Dubrava</v>
          </cell>
        </row>
        <row r="490">
          <cell r="A490">
            <v>1874</v>
          </cell>
          <cell r="B490" t="str">
            <v>OŠ Dugopolje</v>
          </cell>
        </row>
        <row r="491">
          <cell r="A491">
            <v>227</v>
          </cell>
          <cell r="B491" t="str">
            <v>OŠ Dvor</v>
          </cell>
        </row>
        <row r="492">
          <cell r="A492">
            <v>1348</v>
          </cell>
          <cell r="B492" t="str">
            <v>OŠ Đakovački Selci</v>
          </cell>
        </row>
        <row r="493">
          <cell r="A493">
            <v>2</v>
          </cell>
          <cell r="B493" t="str">
            <v>OŠ Đure Deželića - Ivanić Grad</v>
          </cell>
        </row>
        <row r="494">
          <cell r="A494">
            <v>167</v>
          </cell>
          <cell r="B494" t="str">
            <v xml:space="preserve">OŠ Đure Prejca - Desinić </v>
          </cell>
        </row>
        <row r="495">
          <cell r="A495">
            <v>170</v>
          </cell>
          <cell r="B495" t="str">
            <v>OŠ Đurmanec</v>
          </cell>
        </row>
        <row r="496">
          <cell r="A496">
            <v>532</v>
          </cell>
          <cell r="B496" t="str">
            <v>OŠ Đuro Ester</v>
          </cell>
        </row>
        <row r="497">
          <cell r="A497">
            <v>1105</v>
          </cell>
          <cell r="B497" t="str">
            <v>OŠ Đuro Pilar</v>
          </cell>
        </row>
        <row r="498">
          <cell r="A498">
            <v>1449</v>
          </cell>
          <cell r="B498" t="str">
            <v>OŠ Ernestinovo</v>
          </cell>
        </row>
        <row r="499">
          <cell r="A499">
            <v>785</v>
          </cell>
          <cell r="B499" t="str">
            <v>OŠ Eugena Kumičića - Rijeka</v>
          </cell>
        </row>
        <row r="500">
          <cell r="A500">
            <v>945</v>
          </cell>
          <cell r="B500" t="str">
            <v>OŠ Eugena Kumičića - Slatina</v>
          </cell>
        </row>
        <row r="501">
          <cell r="A501">
            <v>51</v>
          </cell>
          <cell r="B501" t="str">
            <v>OŠ Eugena Kumičića - Velika Gorica</v>
          </cell>
        </row>
        <row r="502">
          <cell r="A502">
            <v>433</v>
          </cell>
          <cell r="B502" t="str">
            <v>OŠ Eugena Kvaternika - Rakovica</v>
          </cell>
        </row>
        <row r="503">
          <cell r="A503">
            <v>34</v>
          </cell>
          <cell r="B503" t="str">
            <v>OŠ Eugena Kvaternika - Velika Gorica</v>
          </cell>
        </row>
        <row r="504">
          <cell r="A504">
            <v>1533</v>
          </cell>
          <cell r="B504" t="str">
            <v>OŠ Fausta Vrančića</v>
          </cell>
        </row>
        <row r="505">
          <cell r="A505">
            <v>2039</v>
          </cell>
          <cell r="B505" t="str">
            <v>OŠ Fažana</v>
          </cell>
        </row>
        <row r="506">
          <cell r="A506">
            <v>604</v>
          </cell>
          <cell r="B506" t="str">
            <v>OŠ Ferdinandovac</v>
          </cell>
        </row>
        <row r="507">
          <cell r="A507">
            <v>4062</v>
          </cell>
          <cell r="B507" t="str">
            <v>OŠ Finida</v>
          </cell>
        </row>
        <row r="508">
          <cell r="A508">
            <v>2080</v>
          </cell>
          <cell r="B508" t="str">
            <v>OŠ Fra Ante Gnječa</v>
          </cell>
        </row>
        <row r="509">
          <cell r="A509">
            <v>1604</v>
          </cell>
          <cell r="B509" t="str">
            <v>OŠ Fra Bernardina Tome Leakovića</v>
          </cell>
        </row>
        <row r="510">
          <cell r="A510">
            <v>1065</v>
          </cell>
          <cell r="B510" t="str">
            <v>OŠ Fra Kaje Adžića - Pleternica</v>
          </cell>
        </row>
        <row r="511">
          <cell r="A511">
            <v>1710</v>
          </cell>
          <cell r="B511" t="str">
            <v>OŠ Fra Pavla Vučkovića</v>
          </cell>
        </row>
        <row r="512">
          <cell r="A512">
            <v>797</v>
          </cell>
          <cell r="B512" t="str">
            <v>OŠ Fran Franković</v>
          </cell>
        </row>
        <row r="513">
          <cell r="A513">
            <v>556</v>
          </cell>
          <cell r="B513" t="str">
            <v>OŠ Fran Koncelak Drnje</v>
          </cell>
        </row>
        <row r="514">
          <cell r="A514">
            <v>2304</v>
          </cell>
          <cell r="B514" t="str">
            <v>OŠ Frana Galovića</v>
          </cell>
        </row>
        <row r="515">
          <cell r="A515">
            <v>744</v>
          </cell>
          <cell r="B515" t="str">
            <v>OŠ Frana Krste Frankopana - Brod na Kupi</v>
          </cell>
        </row>
        <row r="516">
          <cell r="A516">
            <v>746</v>
          </cell>
          <cell r="B516" t="str">
            <v>OŠ Frana Krste Frankopana - Krk</v>
          </cell>
        </row>
        <row r="517">
          <cell r="A517">
            <v>1368</v>
          </cell>
          <cell r="B517" t="str">
            <v>OŠ Frana Krste Frankopana - Osijek</v>
          </cell>
        </row>
        <row r="518">
          <cell r="A518">
            <v>2240</v>
          </cell>
          <cell r="B518" t="str">
            <v>OŠ Frana Krste Frankopana - Zagreb</v>
          </cell>
        </row>
        <row r="519">
          <cell r="A519">
            <v>754</v>
          </cell>
          <cell r="B519" t="str">
            <v>OŠ Frane Petrića</v>
          </cell>
        </row>
        <row r="520">
          <cell r="A520">
            <v>194</v>
          </cell>
          <cell r="B520" t="str">
            <v>OŠ Franje Horvata Kiša</v>
          </cell>
        </row>
        <row r="521">
          <cell r="A521">
            <v>1363</v>
          </cell>
          <cell r="B521" t="str">
            <v>OŠ Franje Krežme</v>
          </cell>
        </row>
        <row r="522">
          <cell r="A522">
            <v>490</v>
          </cell>
          <cell r="B522" t="str">
            <v>OŠ Franje Serta Bednja</v>
          </cell>
        </row>
        <row r="523">
          <cell r="A523">
            <v>283</v>
          </cell>
          <cell r="B523" t="str">
            <v>OŠ Galdovo</v>
          </cell>
        </row>
        <row r="524">
          <cell r="A524">
            <v>1258</v>
          </cell>
          <cell r="B524" t="str">
            <v>OŠ Galovac</v>
          </cell>
        </row>
        <row r="525">
          <cell r="A525">
            <v>654</v>
          </cell>
          <cell r="B525" t="str">
            <v>OŠ Garešnica</v>
          </cell>
        </row>
        <row r="526">
          <cell r="A526">
            <v>778</v>
          </cell>
          <cell r="B526" t="str">
            <v>OŠ Gelsi - Rijeka</v>
          </cell>
        </row>
        <row r="527">
          <cell r="A527">
            <v>409</v>
          </cell>
          <cell r="B527" t="str">
            <v>OŠ Generalski Stol</v>
          </cell>
        </row>
        <row r="528">
          <cell r="A528">
            <v>232</v>
          </cell>
          <cell r="B528" t="str">
            <v>OŠ Glina</v>
          </cell>
        </row>
        <row r="529">
          <cell r="A529">
            <v>561</v>
          </cell>
          <cell r="B529" t="str">
            <v>OŠ Gola</v>
          </cell>
        </row>
        <row r="530">
          <cell r="A530">
            <v>2151</v>
          </cell>
          <cell r="B530" t="str">
            <v>OŠ Goričan</v>
          </cell>
        </row>
        <row r="531">
          <cell r="A531">
            <v>1453</v>
          </cell>
          <cell r="B531" t="str">
            <v>OŠ Gorjani</v>
          </cell>
        </row>
        <row r="532">
          <cell r="A532">
            <v>1700</v>
          </cell>
          <cell r="B532" t="str">
            <v>OŠ Gornja Poljica</v>
          </cell>
        </row>
        <row r="533">
          <cell r="A533">
            <v>794</v>
          </cell>
          <cell r="B533" t="str">
            <v>OŠ Gornja Vežica</v>
          </cell>
        </row>
        <row r="534">
          <cell r="A534">
            <v>225</v>
          </cell>
          <cell r="B534" t="str">
            <v>OŠ Gornje Jesenje</v>
          </cell>
        </row>
        <row r="535">
          <cell r="A535">
            <v>2253</v>
          </cell>
          <cell r="B535" t="str">
            <v>OŠ Gornje Vrapče</v>
          </cell>
        </row>
        <row r="536">
          <cell r="A536">
            <v>2185</v>
          </cell>
          <cell r="B536" t="str">
            <v>OŠ Gornji Mihaljevec</v>
          </cell>
        </row>
        <row r="537">
          <cell r="A537">
            <v>353</v>
          </cell>
          <cell r="B537" t="str">
            <v>OŠ Grabrik</v>
          </cell>
        </row>
        <row r="538">
          <cell r="A538">
            <v>2231</v>
          </cell>
          <cell r="B538" t="str">
            <v>OŠ Gračani</v>
          </cell>
        </row>
        <row r="539">
          <cell r="A539">
            <v>1847</v>
          </cell>
          <cell r="B539" t="str">
            <v>OŠ Gradac</v>
          </cell>
        </row>
        <row r="540">
          <cell r="A540">
            <v>121</v>
          </cell>
          <cell r="B540" t="str">
            <v>OŠ Gradec</v>
          </cell>
        </row>
        <row r="541">
          <cell r="A541">
            <v>978</v>
          </cell>
          <cell r="B541" t="str">
            <v>OŠ Gradina</v>
          </cell>
        </row>
        <row r="542">
          <cell r="A542">
            <v>1613</v>
          </cell>
          <cell r="B542" t="str">
            <v>OŠ Gradište</v>
          </cell>
        </row>
        <row r="543">
          <cell r="A543">
            <v>2212</v>
          </cell>
          <cell r="B543" t="str">
            <v>OŠ Granešina</v>
          </cell>
        </row>
        <row r="544">
          <cell r="A544">
            <v>518</v>
          </cell>
          <cell r="B544" t="str">
            <v>OŠ Grgura Karlovčana</v>
          </cell>
        </row>
        <row r="545">
          <cell r="A545">
            <v>1374</v>
          </cell>
          <cell r="B545" t="str">
            <v>OŠ Grigor Vitez - Osijek</v>
          </cell>
        </row>
        <row r="546">
          <cell r="A546">
            <v>597</v>
          </cell>
          <cell r="B546" t="str">
            <v>OŠ Grigor Vitez - Sveti Ivan Žabno</v>
          </cell>
        </row>
        <row r="547">
          <cell r="A547">
            <v>1087</v>
          </cell>
          <cell r="B547" t="str">
            <v>OŠ Grigora Viteza - Poljana</v>
          </cell>
        </row>
        <row r="548">
          <cell r="A548">
            <v>2274</v>
          </cell>
          <cell r="B548" t="str">
            <v>OŠ Grigora Viteza - Zagreb</v>
          </cell>
        </row>
        <row r="549">
          <cell r="A549">
            <v>1771</v>
          </cell>
          <cell r="B549" t="str">
            <v>OŠ Gripe</v>
          </cell>
        </row>
        <row r="550">
          <cell r="A550">
            <v>804</v>
          </cell>
          <cell r="B550" t="str">
            <v>OŠ Grivica</v>
          </cell>
        </row>
        <row r="551">
          <cell r="A551">
            <v>495</v>
          </cell>
          <cell r="B551" t="str">
            <v>OŠ Grofa Janka Draškovića - Klenovnik</v>
          </cell>
        </row>
        <row r="552">
          <cell r="A552">
            <v>2251</v>
          </cell>
          <cell r="B552" t="str">
            <v>OŠ Grofa Janka Draškovića - Zagreb</v>
          </cell>
        </row>
        <row r="553">
          <cell r="A553">
            <v>1807</v>
          </cell>
          <cell r="B553" t="str">
            <v>OŠ Grohote</v>
          </cell>
        </row>
        <row r="554">
          <cell r="A554">
            <v>2089</v>
          </cell>
          <cell r="B554" t="str">
            <v>OŠ Gruda</v>
          </cell>
        </row>
        <row r="555">
          <cell r="A555">
            <v>492</v>
          </cell>
          <cell r="B555" t="str">
            <v>OŠ Gustava Krkleca - Maruševec</v>
          </cell>
        </row>
        <row r="556">
          <cell r="A556">
            <v>2293</v>
          </cell>
          <cell r="B556" t="str">
            <v>OŠ Gustava Krkleca - Zagreb</v>
          </cell>
        </row>
        <row r="557">
          <cell r="A557">
            <v>301</v>
          </cell>
          <cell r="B557" t="str">
            <v>OŠ Gvozd</v>
          </cell>
        </row>
        <row r="558">
          <cell r="A558">
            <v>1406</v>
          </cell>
          <cell r="B558" t="str">
            <v>OŠ Hinka Juhna - Podgorač</v>
          </cell>
        </row>
        <row r="559">
          <cell r="A559">
            <v>2148</v>
          </cell>
          <cell r="B559" t="str">
            <v>OŠ Hodošan</v>
          </cell>
        </row>
        <row r="560">
          <cell r="A560">
            <v>2256</v>
          </cell>
          <cell r="B560" t="str">
            <v>OŠ Horvati</v>
          </cell>
        </row>
        <row r="561">
          <cell r="A561">
            <v>820</v>
          </cell>
          <cell r="B561" t="str">
            <v>OŠ Hreljin</v>
          </cell>
        </row>
        <row r="562">
          <cell r="A562">
            <v>1333</v>
          </cell>
          <cell r="B562" t="str">
            <v>OŠ Hrvatski sokol</v>
          </cell>
        </row>
        <row r="563">
          <cell r="A563">
            <v>1103</v>
          </cell>
          <cell r="B563" t="str">
            <v>OŠ Hugo Badalić</v>
          </cell>
        </row>
        <row r="564">
          <cell r="A564">
            <v>1677</v>
          </cell>
          <cell r="B564" t="str">
            <v>OŠ Hvar</v>
          </cell>
        </row>
        <row r="565">
          <cell r="A565">
            <v>1643</v>
          </cell>
          <cell r="B565" t="str">
            <v>OŠ Ilača-Banovci</v>
          </cell>
        </row>
        <row r="566">
          <cell r="A566">
            <v>3143</v>
          </cell>
          <cell r="B566" t="str">
            <v>OŠ Ivan Benković</v>
          </cell>
        </row>
        <row r="567">
          <cell r="A567">
            <v>1855</v>
          </cell>
          <cell r="B567" t="str">
            <v>OŠ Ivan Duknović</v>
          </cell>
        </row>
        <row r="568">
          <cell r="A568">
            <v>1617</v>
          </cell>
          <cell r="B568" t="str">
            <v>OŠ Ivan Filipović - Račinovci</v>
          </cell>
        </row>
        <row r="569">
          <cell r="A569">
            <v>1161</v>
          </cell>
          <cell r="B569" t="str">
            <v>OŠ Ivan Filipović - Velika Kopanica</v>
          </cell>
        </row>
        <row r="570">
          <cell r="A570">
            <v>1816</v>
          </cell>
          <cell r="B570" t="str">
            <v>OŠ Ivan Goran Kovačić - Cista Velika</v>
          </cell>
        </row>
        <row r="571">
          <cell r="A571">
            <v>1995</v>
          </cell>
          <cell r="B571" t="str">
            <v>OŠ Ivan Goran Kovačić - Čepić</v>
          </cell>
        </row>
        <row r="572">
          <cell r="A572">
            <v>344</v>
          </cell>
          <cell r="B572" t="str">
            <v>OŠ Ivan Goran Kovačić - Duga Resa</v>
          </cell>
        </row>
        <row r="573">
          <cell r="A573">
            <v>1337</v>
          </cell>
          <cell r="B573" t="str">
            <v>OŠ Ivan Goran Kovačić - Đakovo</v>
          </cell>
        </row>
        <row r="574">
          <cell r="A574">
            <v>271</v>
          </cell>
          <cell r="B574" t="str">
            <v>OŠ Ivan Goran Kovačić - Gora</v>
          </cell>
        </row>
        <row r="575">
          <cell r="A575">
            <v>1317</v>
          </cell>
          <cell r="B575" t="str">
            <v>OŠ Ivan Goran Kovačić - Lišane Ostrovičke</v>
          </cell>
        </row>
        <row r="576">
          <cell r="A576">
            <v>1099</v>
          </cell>
          <cell r="B576" t="str">
            <v>OŠ Ivan Goran Kovačić - Slavonski Brod</v>
          </cell>
        </row>
        <row r="577">
          <cell r="A577">
            <v>1603</v>
          </cell>
          <cell r="B577" t="str">
            <v>OŠ Ivan Goran Kovačić - Štitar</v>
          </cell>
        </row>
        <row r="578">
          <cell r="A578">
            <v>1078</v>
          </cell>
          <cell r="B578" t="str">
            <v>OŠ Ivan Goran Kovačić - Velika</v>
          </cell>
        </row>
        <row r="579">
          <cell r="A579">
            <v>967</v>
          </cell>
          <cell r="B579" t="str">
            <v>OŠ Ivan Goran Kovačić - Zdenci</v>
          </cell>
        </row>
        <row r="580">
          <cell r="A580">
            <v>1637</v>
          </cell>
          <cell r="B580" t="str">
            <v>OŠ Ivan Kozarac</v>
          </cell>
        </row>
        <row r="581">
          <cell r="A581">
            <v>612</v>
          </cell>
          <cell r="B581" t="str">
            <v xml:space="preserve">OŠ Ivan Lacković Croata - Kalinovac </v>
          </cell>
        </row>
        <row r="582">
          <cell r="A582">
            <v>1827</v>
          </cell>
          <cell r="B582" t="str">
            <v>OŠ Ivan Leko</v>
          </cell>
        </row>
        <row r="583">
          <cell r="A583">
            <v>1142</v>
          </cell>
          <cell r="B583" t="str">
            <v>OŠ Sibinjskih žrtava</v>
          </cell>
        </row>
        <row r="584">
          <cell r="A584">
            <v>1616</v>
          </cell>
          <cell r="B584" t="str">
            <v>OŠ Ivan Meštrović - Drenovci</v>
          </cell>
        </row>
        <row r="585">
          <cell r="A585">
            <v>1158</v>
          </cell>
          <cell r="B585" t="str">
            <v>OŠ Ivan Meštrović - Vrpolje</v>
          </cell>
        </row>
        <row r="586">
          <cell r="A586">
            <v>2002</v>
          </cell>
          <cell r="B586" t="str">
            <v>OŠ Ivana Batelića - Raša</v>
          </cell>
        </row>
        <row r="587">
          <cell r="A587">
            <v>1116</v>
          </cell>
          <cell r="B587" t="str">
            <v>OŠ Ivana Brlić-Mažuranić - Slavonski Brod</v>
          </cell>
        </row>
        <row r="588">
          <cell r="A588">
            <v>1485</v>
          </cell>
          <cell r="B588" t="str">
            <v>OŠ Ivana Brlić-Mažuranić - Strizivojna</v>
          </cell>
        </row>
        <row r="589">
          <cell r="A589">
            <v>1674</v>
          </cell>
          <cell r="B589" t="str">
            <v>OŠ Ivana Brlić-Mažuranić Rokovci - Andrijaševci</v>
          </cell>
        </row>
        <row r="590">
          <cell r="A590">
            <v>1354</v>
          </cell>
          <cell r="B590" t="str">
            <v>OŠ Ivana Brnjika Slovaka</v>
          </cell>
        </row>
        <row r="591">
          <cell r="A591">
            <v>2204</v>
          </cell>
          <cell r="B591" t="str">
            <v>OŠ Ivana Cankara</v>
          </cell>
        </row>
        <row r="592">
          <cell r="A592">
            <v>1382</v>
          </cell>
          <cell r="B592" t="str">
            <v>OŠ Ivana Filipovića - Osijek</v>
          </cell>
        </row>
        <row r="593">
          <cell r="A593">
            <v>2224</v>
          </cell>
          <cell r="B593" t="str">
            <v>OŠ Ivana Filipovića - Zagreb</v>
          </cell>
        </row>
        <row r="594">
          <cell r="A594">
            <v>742</v>
          </cell>
          <cell r="B594" t="str">
            <v>OŠ Ivana Gorana Kovačića - Delnice</v>
          </cell>
        </row>
        <row r="595">
          <cell r="A595">
            <v>972</v>
          </cell>
          <cell r="B595" t="str">
            <v>OŠ Ivana Gorana Kovačića - Gornje Bazje</v>
          </cell>
        </row>
        <row r="596">
          <cell r="A596">
            <v>1200</v>
          </cell>
          <cell r="B596" t="str">
            <v>OŠ Ivana Gorana Kovačića - Staro Petrovo Selo</v>
          </cell>
        </row>
        <row r="597">
          <cell r="A597">
            <v>2172</v>
          </cell>
          <cell r="B597" t="str">
            <v>OŠ Ivana Gorana Kovačića - Sveti Juraj na Bregu</v>
          </cell>
        </row>
        <row r="598">
          <cell r="A598">
            <v>1578</v>
          </cell>
          <cell r="B598" t="str">
            <v>OŠ Ivana Gorana Kovačića - Vinkovci</v>
          </cell>
        </row>
        <row r="599">
          <cell r="A599">
            <v>807</v>
          </cell>
          <cell r="B599" t="str">
            <v>OŠ Ivana Gorana Kovačića - Vrbovsko</v>
          </cell>
        </row>
        <row r="600">
          <cell r="A600">
            <v>2232</v>
          </cell>
          <cell r="B600" t="str">
            <v>OŠ Ivana Gorana Kovačića - Zagreb</v>
          </cell>
        </row>
        <row r="601">
          <cell r="A601">
            <v>2309</v>
          </cell>
          <cell r="B601" t="str">
            <v>OŠ Ivana Granđe</v>
          </cell>
        </row>
        <row r="602">
          <cell r="A602">
            <v>2053</v>
          </cell>
          <cell r="B602" t="str">
            <v>OŠ Ivana Gundulića - Dubrovnik</v>
          </cell>
        </row>
        <row r="603">
          <cell r="A603">
            <v>2192</v>
          </cell>
          <cell r="B603" t="str">
            <v>OŠ Ivana Gundulića - Zagreb</v>
          </cell>
        </row>
        <row r="604">
          <cell r="A604">
            <v>1600</v>
          </cell>
          <cell r="B604" t="str">
            <v>OŠ Ivana Kozarca - Županja</v>
          </cell>
        </row>
        <row r="605">
          <cell r="A605">
            <v>1436</v>
          </cell>
          <cell r="B605" t="str">
            <v>OŠ Ivana Kukuljevića - Belišće</v>
          </cell>
        </row>
        <row r="606">
          <cell r="A606">
            <v>273</v>
          </cell>
          <cell r="B606" t="str">
            <v xml:space="preserve">OŠ Ivana Kukuljevića - Sisak </v>
          </cell>
        </row>
        <row r="607">
          <cell r="A607">
            <v>442</v>
          </cell>
          <cell r="B607" t="str">
            <v>OŠ Ivana Kukuljevića Sakcinskog</v>
          </cell>
        </row>
        <row r="608">
          <cell r="A608">
            <v>1703</v>
          </cell>
          <cell r="B608" t="str">
            <v>OŠ Ivana Lovrića</v>
          </cell>
        </row>
        <row r="609">
          <cell r="A609">
            <v>861</v>
          </cell>
          <cell r="B609" t="str">
            <v>OŠ Ivana Mažuranića - Novi Vinodolski</v>
          </cell>
        </row>
        <row r="610">
          <cell r="A610">
            <v>1864</v>
          </cell>
          <cell r="B610" t="str">
            <v>OŠ Ivana Mažuranića - Obrovac Sinjski</v>
          </cell>
        </row>
        <row r="611">
          <cell r="A611">
            <v>1580</v>
          </cell>
          <cell r="B611" t="str">
            <v>OŠ Ivana Mažuranića - Vinkovci</v>
          </cell>
        </row>
        <row r="612">
          <cell r="A612">
            <v>2213</v>
          </cell>
          <cell r="B612" t="str">
            <v>OŠ Ivana Mažuranića - Zagreb</v>
          </cell>
        </row>
        <row r="613">
          <cell r="A613">
            <v>2258</v>
          </cell>
          <cell r="B613" t="str">
            <v>OŠ Ivana Meštrovića - Zagreb</v>
          </cell>
        </row>
        <row r="614">
          <cell r="A614">
            <v>664</v>
          </cell>
          <cell r="B614" t="str">
            <v xml:space="preserve">OŠ Ivana Nepomuka Jemeršića </v>
          </cell>
        </row>
        <row r="615">
          <cell r="A615">
            <v>91</v>
          </cell>
          <cell r="B615" t="str">
            <v>OŠ Ivana Perkovca</v>
          </cell>
        </row>
        <row r="616">
          <cell r="A616">
            <v>762</v>
          </cell>
          <cell r="B616" t="str">
            <v>OŠ Ivana Rabljanina - Rab</v>
          </cell>
        </row>
        <row r="617">
          <cell r="A617">
            <v>499</v>
          </cell>
          <cell r="B617" t="str">
            <v>OŠ Ivana Rangera - Kamenica</v>
          </cell>
        </row>
        <row r="618">
          <cell r="A618">
            <v>795</v>
          </cell>
          <cell r="B618" t="str">
            <v>OŠ Ivana Zajca</v>
          </cell>
        </row>
        <row r="619">
          <cell r="A619">
            <v>1466</v>
          </cell>
          <cell r="B619" t="str">
            <v>OŠ Ivane Brlić-Mažuranić - Koška</v>
          </cell>
        </row>
        <row r="620">
          <cell r="A620">
            <v>376</v>
          </cell>
          <cell r="B620" t="str">
            <v>OŠ Ivane Brlić-Mažuranić - Ogulin</v>
          </cell>
        </row>
        <row r="621">
          <cell r="A621">
            <v>943</v>
          </cell>
          <cell r="B621" t="str">
            <v>OŠ Ivane Brlić-Mažuranić - Orahovica</v>
          </cell>
        </row>
        <row r="622">
          <cell r="A622">
            <v>94</v>
          </cell>
          <cell r="B622" t="str">
            <v>OŠ Ivane Brlić-Mažuranić - Prigorje Brdovečko</v>
          </cell>
        </row>
        <row r="623">
          <cell r="A623">
            <v>956</v>
          </cell>
          <cell r="B623" t="str">
            <v>OŠ Ivane Brlić-Mažuranić - Virovitica</v>
          </cell>
        </row>
        <row r="624">
          <cell r="A624">
            <v>833</v>
          </cell>
          <cell r="B624" t="str">
            <v>OŠ Ivanke Trohar</v>
          </cell>
        </row>
        <row r="625">
          <cell r="A625">
            <v>2140</v>
          </cell>
          <cell r="B625" t="str">
            <v>OŠ Ivanovec</v>
          </cell>
        </row>
        <row r="626">
          <cell r="A626">
            <v>707</v>
          </cell>
          <cell r="B626" t="str">
            <v>OŠ Ivanska</v>
          </cell>
        </row>
        <row r="627">
          <cell r="A627">
            <v>2294</v>
          </cell>
          <cell r="B627" t="str">
            <v>OŠ Ive Andrića</v>
          </cell>
        </row>
        <row r="628">
          <cell r="A628">
            <v>4042</v>
          </cell>
          <cell r="B628" t="str">
            <v>OŠ Iver</v>
          </cell>
        </row>
        <row r="629">
          <cell r="A629">
            <v>2082</v>
          </cell>
          <cell r="B629" t="str">
            <v>OŠ Ivo Dugandžić-Mišić</v>
          </cell>
        </row>
        <row r="630">
          <cell r="A630">
            <v>336</v>
          </cell>
          <cell r="B630" t="str">
            <v>OŠ Ivo Kozarčanin</v>
          </cell>
        </row>
        <row r="631">
          <cell r="A631">
            <v>1936</v>
          </cell>
          <cell r="B631" t="str">
            <v>OŠ Ivo Lola Ribar - Labin</v>
          </cell>
        </row>
        <row r="632">
          <cell r="A632">
            <v>2197</v>
          </cell>
          <cell r="B632" t="str">
            <v>OŠ Izidora Kršnjavoga</v>
          </cell>
        </row>
        <row r="633">
          <cell r="A633">
            <v>501</v>
          </cell>
          <cell r="B633" t="str">
            <v>OŠ Izidora Poljaka - Višnjica</v>
          </cell>
        </row>
        <row r="634">
          <cell r="A634">
            <v>290</v>
          </cell>
          <cell r="B634" t="str">
            <v>OŠ Jabukovac - Jabukovac</v>
          </cell>
        </row>
        <row r="635">
          <cell r="A635">
            <v>2193</v>
          </cell>
          <cell r="B635" t="str">
            <v>OŠ Jabukovac - Zagreb</v>
          </cell>
        </row>
        <row r="636">
          <cell r="A636">
            <v>1373</v>
          </cell>
          <cell r="B636" t="str">
            <v>OŠ Jagode Truhelke</v>
          </cell>
        </row>
        <row r="637">
          <cell r="A637">
            <v>1413</v>
          </cell>
          <cell r="B637" t="str">
            <v>OŠ Jagodnjak</v>
          </cell>
        </row>
        <row r="638">
          <cell r="A638">
            <v>1574</v>
          </cell>
          <cell r="B638" t="str">
            <v>OŠ Jakova Gotovca</v>
          </cell>
        </row>
        <row r="639">
          <cell r="A639">
            <v>131</v>
          </cell>
          <cell r="B639" t="str">
            <v>OŠ Jakovlje</v>
          </cell>
        </row>
        <row r="640">
          <cell r="A640">
            <v>154</v>
          </cell>
          <cell r="B640" t="str">
            <v>OŠ Janka Leskovara</v>
          </cell>
        </row>
        <row r="641">
          <cell r="A641">
            <v>2101</v>
          </cell>
          <cell r="B641" t="str">
            <v>OŠ Janjina</v>
          </cell>
        </row>
        <row r="642">
          <cell r="A642">
            <v>315</v>
          </cell>
          <cell r="B642" t="str">
            <v>OŠ Jasenovac</v>
          </cell>
        </row>
        <row r="643">
          <cell r="A643">
            <v>826</v>
          </cell>
          <cell r="B643" t="str">
            <v>OŠ Jelenje - Dražica</v>
          </cell>
        </row>
        <row r="644">
          <cell r="A644">
            <v>3132</v>
          </cell>
          <cell r="B644" t="str">
            <v>OŠ Jelkovec</v>
          </cell>
        </row>
        <row r="645">
          <cell r="A645">
            <v>1835</v>
          </cell>
          <cell r="B645" t="str">
            <v>OŠ Jelsa</v>
          </cell>
        </row>
        <row r="646">
          <cell r="A646">
            <v>1805</v>
          </cell>
          <cell r="B646" t="str">
            <v>OŠ Jesenice Dugi Rat</v>
          </cell>
        </row>
        <row r="647">
          <cell r="A647">
            <v>2004</v>
          </cell>
          <cell r="B647" t="str">
            <v>OŠ Joakima Rakovca</v>
          </cell>
        </row>
        <row r="648">
          <cell r="A648">
            <v>2228</v>
          </cell>
          <cell r="B648" t="str">
            <v>OŠ Jordanovac</v>
          </cell>
        </row>
        <row r="649">
          <cell r="A649">
            <v>1455</v>
          </cell>
          <cell r="B649" t="str">
            <v>OŠ Josip Kozarac - Josipovac Punitovački</v>
          </cell>
        </row>
        <row r="650">
          <cell r="A650">
            <v>1149</v>
          </cell>
          <cell r="B650" t="str">
            <v>OŠ Josip Kozarac - Slavonski Šamac</v>
          </cell>
        </row>
        <row r="651">
          <cell r="A651">
            <v>1672</v>
          </cell>
          <cell r="B651" t="str">
            <v>OŠ Josip Kozarac - Soljani</v>
          </cell>
        </row>
        <row r="652">
          <cell r="A652">
            <v>1692</v>
          </cell>
          <cell r="B652" t="str">
            <v>OŠ Josip Pupačić</v>
          </cell>
        </row>
        <row r="653">
          <cell r="A653">
            <v>4016</v>
          </cell>
          <cell r="B653" t="str">
            <v>OŠ Josip Ribičić - Trst</v>
          </cell>
        </row>
        <row r="654">
          <cell r="A654">
            <v>4055</v>
          </cell>
          <cell r="B654" t="str">
            <v>OŠ Josip Vergilij Perić</v>
          </cell>
        </row>
        <row r="655">
          <cell r="A655">
            <v>1343</v>
          </cell>
          <cell r="B655" t="str">
            <v>OŠ Josipa Antuna Ćolnića</v>
          </cell>
        </row>
        <row r="656">
          <cell r="A656">
            <v>4</v>
          </cell>
          <cell r="B656" t="str">
            <v>OŠ Josipa Badalića - Graberje Ivanićko</v>
          </cell>
        </row>
        <row r="657">
          <cell r="A657">
            <v>226</v>
          </cell>
          <cell r="B657" t="str">
            <v>OŠ Josipa Broza</v>
          </cell>
        </row>
        <row r="658">
          <cell r="A658">
            <v>1398</v>
          </cell>
          <cell r="B658" t="str">
            <v>OŠ Josipa Jurja Strossmayera - Đurđenovac</v>
          </cell>
        </row>
        <row r="659">
          <cell r="A659">
            <v>1473</v>
          </cell>
          <cell r="B659" t="str">
            <v>OŠ Josipa Jurja Strossmayera - Trnava</v>
          </cell>
        </row>
        <row r="660">
          <cell r="A660">
            <v>2199</v>
          </cell>
          <cell r="B660" t="str">
            <v>OŠ Josipa Jurja Strossmayera - Zagreb</v>
          </cell>
        </row>
        <row r="661">
          <cell r="A661">
            <v>302</v>
          </cell>
          <cell r="B661" t="str">
            <v>OŠ Josipa Kozarca - Lipovljani</v>
          </cell>
        </row>
        <row r="662">
          <cell r="A662">
            <v>1478</v>
          </cell>
          <cell r="B662" t="str">
            <v>OŠ Josipa Kozarca - Semeljci</v>
          </cell>
        </row>
        <row r="663">
          <cell r="A663">
            <v>951</v>
          </cell>
          <cell r="B663" t="str">
            <v>OŠ Josipa Kozarca - Slatina</v>
          </cell>
        </row>
        <row r="664">
          <cell r="A664">
            <v>1577</v>
          </cell>
          <cell r="B664" t="str">
            <v>OŠ Josipa Kozarca - Vinkovci</v>
          </cell>
        </row>
        <row r="665">
          <cell r="A665">
            <v>1646</v>
          </cell>
          <cell r="B665" t="str">
            <v>OŠ Josipa Lovretića</v>
          </cell>
        </row>
        <row r="666">
          <cell r="A666">
            <v>1595</v>
          </cell>
          <cell r="B666" t="str">
            <v>OŠ Josipa Matoša</v>
          </cell>
        </row>
        <row r="667">
          <cell r="A667">
            <v>2261</v>
          </cell>
          <cell r="B667" t="str">
            <v>OŠ Josipa Račića</v>
          </cell>
        </row>
        <row r="668">
          <cell r="A668">
            <v>3144</v>
          </cell>
          <cell r="B668" t="str">
            <v>OŠ Josipa Zorića</v>
          </cell>
        </row>
        <row r="669">
          <cell r="A669">
            <v>423</v>
          </cell>
          <cell r="B669" t="str">
            <v>OŠ Josipdol</v>
          </cell>
        </row>
        <row r="670">
          <cell r="A670">
            <v>1380</v>
          </cell>
          <cell r="B670" t="str">
            <v>OŠ Josipovac</v>
          </cell>
        </row>
        <row r="671">
          <cell r="A671">
            <v>2184</v>
          </cell>
          <cell r="B671" t="str">
            <v>OŠ Jože Horvata Kotoriba</v>
          </cell>
        </row>
        <row r="672">
          <cell r="A672">
            <v>2033</v>
          </cell>
          <cell r="B672" t="str">
            <v>OŠ Jože Šurana - Višnjan</v>
          </cell>
        </row>
        <row r="673">
          <cell r="A673">
            <v>1620</v>
          </cell>
          <cell r="B673" t="str">
            <v>OŠ Julija Benešića</v>
          </cell>
        </row>
        <row r="674">
          <cell r="A674">
            <v>1031</v>
          </cell>
          <cell r="B674" t="str">
            <v>OŠ Julija Kempfa</v>
          </cell>
        </row>
        <row r="675">
          <cell r="A675">
            <v>2262</v>
          </cell>
          <cell r="B675" t="str">
            <v>OŠ Julija Klovića</v>
          </cell>
        </row>
        <row r="676">
          <cell r="A676">
            <v>1991</v>
          </cell>
          <cell r="B676" t="str">
            <v>OŠ Jure Filipovića - Barban</v>
          </cell>
        </row>
        <row r="677">
          <cell r="A677">
            <v>2273</v>
          </cell>
          <cell r="B677" t="str">
            <v>OŠ Jure Kaštelana</v>
          </cell>
        </row>
        <row r="678">
          <cell r="A678">
            <v>1276</v>
          </cell>
          <cell r="B678" t="str">
            <v>OŠ Jurja Barakovića</v>
          </cell>
        </row>
        <row r="679">
          <cell r="A679">
            <v>1220</v>
          </cell>
          <cell r="B679" t="str">
            <v>OŠ Jurja Dalmatinca - Pag</v>
          </cell>
        </row>
        <row r="680">
          <cell r="A680">
            <v>1542</v>
          </cell>
          <cell r="B680" t="str">
            <v>OŠ Jurja Dalmatinca - Šibenik</v>
          </cell>
        </row>
        <row r="681">
          <cell r="A681">
            <v>1988</v>
          </cell>
          <cell r="B681" t="str">
            <v>OŠ Jurja Dobrile - Rovinj</v>
          </cell>
        </row>
        <row r="682">
          <cell r="A682">
            <v>38</v>
          </cell>
          <cell r="B682" t="str">
            <v>OŠ Jurja Habdelića</v>
          </cell>
        </row>
        <row r="683">
          <cell r="A683">
            <v>864</v>
          </cell>
          <cell r="B683" t="str">
            <v>OŠ Jurja Klovića - Tribalj</v>
          </cell>
        </row>
        <row r="684">
          <cell r="A684">
            <v>1540</v>
          </cell>
          <cell r="B684" t="str">
            <v>OŠ Jurja Šižgorića</v>
          </cell>
        </row>
        <row r="685">
          <cell r="A685">
            <v>2022</v>
          </cell>
          <cell r="B685" t="str">
            <v>OŠ Juršići</v>
          </cell>
        </row>
        <row r="686">
          <cell r="A686">
            <v>4039</v>
          </cell>
          <cell r="B686" t="str">
            <v>OŠ Kajzerica</v>
          </cell>
        </row>
        <row r="687">
          <cell r="A687">
            <v>613</v>
          </cell>
          <cell r="B687" t="str">
            <v>OŠ Kalnik</v>
          </cell>
        </row>
        <row r="688">
          <cell r="A688">
            <v>1781</v>
          </cell>
          <cell r="B688" t="str">
            <v>OŠ Kamen-Šine</v>
          </cell>
        </row>
        <row r="689">
          <cell r="A689">
            <v>1861</v>
          </cell>
          <cell r="B689" t="str">
            <v>OŠ Kamešnica</v>
          </cell>
        </row>
        <row r="690">
          <cell r="A690">
            <v>782</v>
          </cell>
          <cell r="B690" t="str">
            <v>OŠ Kantrida</v>
          </cell>
        </row>
        <row r="691">
          <cell r="A691">
            <v>116</v>
          </cell>
          <cell r="B691" t="str">
            <v>OŠ Kardinal Alojzije Stepinac</v>
          </cell>
        </row>
        <row r="692">
          <cell r="A692">
            <v>916</v>
          </cell>
          <cell r="B692" t="str">
            <v>OŠ Karlobag</v>
          </cell>
        </row>
        <row r="693">
          <cell r="A693">
            <v>1972</v>
          </cell>
          <cell r="B693" t="str">
            <v xml:space="preserve">OŠ Kaštenjer - Pula </v>
          </cell>
        </row>
        <row r="694">
          <cell r="A694">
            <v>2848</v>
          </cell>
          <cell r="B694" t="str">
            <v>OŠ Katarina Zrinska - Mečenčani</v>
          </cell>
        </row>
        <row r="695">
          <cell r="A695">
            <v>414</v>
          </cell>
          <cell r="B695" t="str">
            <v>OŠ Katarine Zrinski - Krnjak</v>
          </cell>
        </row>
        <row r="696">
          <cell r="A696">
            <v>1557</v>
          </cell>
          <cell r="B696" t="str">
            <v>OŠ Kistanje</v>
          </cell>
        </row>
        <row r="697">
          <cell r="A697">
            <v>828</v>
          </cell>
          <cell r="B697" t="str">
            <v>OŠ Klana</v>
          </cell>
        </row>
        <row r="698">
          <cell r="A698">
            <v>110</v>
          </cell>
          <cell r="B698" t="str">
            <v>OŠ Klinča Sela</v>
          </cell>
        </row>
        <row r="699">
          <cell r="A699">
            <v>592</v>
          </cell>
          <cell r="B699" t="str">
            <v xml:space="preserve">OŠ Kloštar Podravski </v>
          </cell>
        </row>
        <row r="700">
          <cell r="A700">
            <v>1766</v>
          </cell>
          <cell r="B700" t="str">
            <v>OŠ Kman-Kocunar</v>
          </cell>
        </row>
        <row r="701">
          <cell r="A701">
            <v>472</v>
          </cell>
          <cell r="B701" t="str">
            <v>OŠ Kneginec Gornji</v>
          </cell>
        </row>
        <row r="702">
          <cell r="A702">
            <v>1797</v>
          </cell>
          <cell r="B702" t="str">
            <v>OŠ Kneza Branimira</v>
          </cell>
        </row>
        <row r="703">
          <cell r="A703">
            <v>1738</v>
          </cell>
          <cell r="B703" t="str">
            <v>OŠ Kneza Mislava</v>
          </cell>
        </row>
        <row r="704">
          <cell r="A704">
            <v>1739</v>
          </cell>
          <cell r="B704" t="str">
            <v>OŠ Kneza Trpimira</v>
          </cell>
        </row>
        <row r="705">
          <cell r="A705">
            <v>1419</v>
          </cell>
          <cell r="B705" t="str">
            <v>OŠ Kneževi Vinogradi</v>
          </cell>
        </row>
        <row r="706">
          <cell r="A706">
            <v>299</v>
          </cell>
          <cell r="B706" t="str">
            <v>OŠ Komarevo</v>
          </cell>
        </row>
        <row r="707">
          <cell r="A707">
            <v>1905</v>
          </cell>
          <cell r="B707" t="str">
            <v>OŠ Komiža</v>
          </cell>
        </row>
        <row r="708">
          <cell r="A708">
            <v>188</v>
          </cell>
          <cell r="B708" t="str">
            <v>OŠ Konjščina</v>
          </cell>
        </row>
        <row r="709">
          <cell r="A709">
            <v>554</v>
          </cell>
          <cell r="B709" t="str">
            <v xml:space="preserve">OŠ Koprivnički Bregi </v>
          </cell>
        </row>
        <row r="710">
          <cell r="A710">
            <v>4040</v>
          </cell>
          <cell r="B710" t="str">
            <v>OŠ Koprivnički Ivanec</v>
          </cell>
        </row>
        <row r="711">
          <cell r="A711">
            <v>1661</v>
          </cell>
          <cell r="B711" t="str">
            <v>OŠ Korog - Korog</v>
          </cell>
        </row>
        <row r="712">
          <cell r="A712">
            <v>2852</v>
          </cell>
          <cell r="B712" t="str">
            <v>OŠ Kostrena</v>
          </cell>
        </row>
        <row r="713">
          <cell r="A713">
            <v>784</v>
          </cell>
          <cell r="B713" t="str">
            <v>OŠ Kozala</v>
          </cell>
        </row>
        <row r="714">
          <cell r="A714">
            <v>1357</v>
          </cell>
          <cell r="B714" t="str">
            <v>OŠ Kralja Tomislava - Našice</v>
          </cell>
        </row>
        <row r="715">
          <cell r="A715">
            <v>936</v>
          </cell>
          <cell r="B715" t="str">
            <v>OŠ Kralja Tomislava - Udbina</v>
          </cell>
        </row>
        <row r="716">
          <cell r="A716">
            <v>2257</v>
          </cell>
          <cell r="B716" t="str">
            <v>OŠ Kralja Tomislava - Zagreb</v>
          </cell>
        </row>
        <row r="717">
          <cell r="A717">
            <v>1785</v>
          </cell>
          <cell r="B717" t="str">
            <v>OŠ Kralja Zvonimira</v>
          </cell>
        </row>
        <row r="718">
          <cell r="A718">
            <v>4065</v>
          </cell>
          <cell r="B718" t="str">
            <v>OŠ Kralja Zvonimira</v>
          </cell>
        </row>
        <row r="719">
          <cell r="A719">
            <v>830</v>
          </cell>
          <cell r="B719" t="str">
            <v>OŠ Kraljevica</v>
          </cell>
        </row>
        <row r="720">
          <cell r="A720">
            <v>2875</v>
          </cell>
          <cell r="B720" t="str">
            <v>OŠ Kraljice Jelene</v>
          </cell>
        </row>
        <row r="721">
          <cell r="A721">
            <v>190</v>
          </cell>
          <cell r="B721" t="str">
            <v>OŠ Krapinske Toplice</v>
          </cell>
        </row>
        <row r="722">
          <cell r="A722">
            <v>1226</v>
          </cell>
          <cell r="B722" t="str">
            <v>OŠ Krune Krstića - Zadar</v>
          </cell>
        </row>
        <row r="723">
          <cell r="A723">
            <v>88</v>
          </cell>
          <cell r="B723" t="str">
            <v>OŠ Ksavera Šandora Gjalskog - Donja Zelina</v>
          </cell>
        </row>
        <row r="724">
          <cell r="A724">
            <v>150</v>
          </cell>
          <cell r="B724" t="str">
            <v>OŠ Ksavera Šandora Gjalskog - Zabok</v>
          </cell>
        </row>
        <row r="725">
          <cell r="A725">
            <v>2198</v>
          </cell>
          <cell r="B725" t="str">
            <v>OŠ Ksavera Šandora Gjalskog - Zagreb</v>
          </cell>
        </row>
        <row r="726">
          <cell r="A726">
            <v>2116</v>
          </cell>
          <cell r="B726" t="str">
            <v>OŠ Kula Norinska</v>
          </cell>
        </row>
        <row r="727">
          <cell r="A727">
            <v>2106</v>
          </cell>
          <cell r="B727" t="str">
            <v>OŠ Kuna</v>
          </cell>
        </row>
        <row r="728">
          <cell r="A728">
            <v>100</v>
          </cell>
          <cell r="B728" t="str">
            <v>OŠ Kupljenovo</v>
          </cell>
        </row>
        <row r="729">
          <cell r="A729">
            <v>2141</v>
          </cell>
          <cell r="B729" t="str">
            <v>OŠ Kuršanec</v>
          </cell>
        </row>
        <row r="730">
          <cell r="A730">
            <v>2202</v>
          </cell>
          <cell r="B730" t="str">
            <v>OŠ Kustošija</v>
          </cell>
        </row>
        <row r="731">
          <cell r="A731">
            <v>1392</v>
          </cell>
          <cell r="B731" t="str">
            <v>OŠ Ladimirevci</v>
          </cell>
        </row>
        <row r="732">
          <cell r="A732">
            <v>2049</v>
          </cell>
          <cell r="B732" t="str">
            <v>OŠ Lapad</v>
          </cell>
        </row>
        <row r="733">
          <cell r="A733">
            <v>1452</v>
          </cell>
          <cell r="B733" t="str">
            <v>OŠ Laslovo</v>
          </cell>
        </row>
        <row r="734">
          <cell r="A734">
            <v>2884</v>
          </cell>
          <cell r="B734" t="str">
            <v>OŠ Lauder-Hugo Kon</v>
          </cell>
        </row>
        <row r="735">
          <cell r="A735">
            <v>566</v>
          </cell>
          <cell r="B735" t="str">
            <v>OŠ Legrad</v>
          </cell>
        </row>
        <row r="736">
          <cell r="A736">
            <v>2917</v>
          </cell>
          <cell r="B736" t="str">
            <v>OŠ Libar</v>
          </cell>
        </row>
        <row r="737">
          <cell r="A737">
            <v>187</v>
          </cell>
          <cell r="B737" t="str">
            <v>OŠ Lijepa Naša</v>
          </cell>
        </row>
        <row r="738">
          <cell r="A738">
            <v>1084</v>
          </cell>
          <cell r="B738" t="str">
            <v>OŠ Lipik</v>
          </cell>
        </row>
        <row r="739">
          <cell r="A739">
            <v>1641</v>
          </cell>
          <cell r="B739" t="str">
            <v>OŠ Lipovac</v>
          </cell>
        </row>
        <row r="740">
          <cell r="A740">
            <v>4058</v>
          </cell>
          <cell r="B740" t="str">
            <v>OŠ Lotrščak</v>
          </cell>
        </row>
        <row r="741">
          <cell r="A741">
            <v>1629</v>
          </cell>
          <cell r="B741" t="str">
            <v>OŠ Lovas</v>
          </cell>
        </row>
        <row r="742">
          <cell r="A742">
            <v>935</v>
          </cell>
          <cell r="B742" t="str">
            <v>OŠ Lovinac</v>
          </cell>
        </row>
        <row r="743">
          <cell r="A743">
            <v>2241</v>
          </cell>
          <cell r="B743" t="str">
            <v>OŠ Lovre pl. Matačića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450</v>
          </cell>
          <cell r="B746" t="str">
            <v>OŠ Ludbreg</v>
          </cell>
        </row>
        <row r="747">
          <cell r="A747">
            <v>324</v>
          </cell>
          <cell r="B747" t="str">
            <v>OŠ Ludina</v>
          </cell>
        </row>
        <row r="748">
          <cell r="A748">
            <v>1427</v>
          </cell>
          <cell r="B748" t="str">
            <v>OŠ Lug - Laskói Általános Iskola</v>
          </cell>
        </row>
        <row r="749">
          <cell r="A749">
            <v>2886</v>
          </cell>
          <cell r="B749" t="str">
            <v>OŠ Luka - Luka</v>
          </cell>
        </row>
        <row r="750">
          <cell r="A750">
            <v>2910</v>
          </cell>
          <cell r="B750" t="str">
            <v>OŠ Luka - Sesvete</v>
          </cell>
        </row>
        <row r="751">
          <cell r="A751">
            <v>1493</v>
          </cell>
          <cell r="B751" t="str">
            <v>OŠ Luka Botić</v>
          </cell>
        </row>
        <row r="752">
          <cell r="A752">
            <v>909</v>
          </cell>
          <cell r="B752" t="str">
            <v>OŠ Luke Perkovića - Brinje</v>
          </cell>
        </row>
        <row r="753">
          <cell r="A753">
            <v>513</v>
          </cell>
          <cell r="B753" t="str">
            <v>OŠ Ljubešćica</v>
          </cell>
        </row>
        <row r="754">
          <cell r="A754">
            <v>2269</v>
          </cell>
          <cell r="B754" t="str">
            <v>OŠ Ljubljanica - Zagreb</v>
          </cell>
        </row>
        <row r="755">
          <cell r="A755">
            <v>7</v>
          </cell>
          <cell r="B755" t="str">
            <v>OŠ Ljubo Babić</v>
          </cell>
        </row>
        <row r="756">
          <cell r="A756">
            <v>1155</v>
          </cell>
          <cell r="B756" t="str">
            <v>OŠ Ljudevit Gaj - Lužani</v>
          </cell>
        </row>
        <row r="757">
          <cell r="A757">
            <v>202</v>
          </cell>
          <cell r="B757" t="str">
            <v>OŠ Ljudevit Gaj - Mihovljan</v>
          </cell>
        </row>
        <row r="758">
          <cell r="A758">
            <v>147</v>
          </cell>
          <cell r="B758" t="str">
            <v>OŠ Ljudevit Gaj u Krapini</v>
          </cell>
        </row>
        <row r="759">
          <cell r="A759">
            <v>1089</v>
          </cell>
          <cell r="B759" t="str">
            <v>OŠ Ljudevita Gaja - Nova Gradiška</v>
          </cell>
        </row>
        <row r="760">
          <cell r="A760">
            <v>1370</v>
          </cell>
          <cell r="B760" t="str">
            <v>OŠ Ljudevita Gaja - Osijek</v>
          </cell>
        </row>
        <row r="761">
          <cell r="A761">
            <v>78</v>
          </cell>
          <cell r="B761" t="str">
            <v>OŠ Ljudevita Gaja - Zaprešić</v>
          </cell>
        </row>
        <row r="762">
          <cell r="A762">
            <v>537</v>
          </cell>
          <cell r="B762" t="str">
            <v>OŠ Ljudevita Modeca - Križevci</v>
          </cell>
        </row>
        <row r="763">
          <cell r="A763">
            <v>196</v>
          </cell>
          <cell r="B763" t="str">
            <v>OŠ Mače</v>
          </cell>
        </row>
        <row r="764">
          <cell r="A764">
            <v>362</v>
          </cell>
          <cell r="B764" t="str">
            <v>OŠ Mahično</v>
          </cell>
        </row>
        <row r="765">
          <cell r="A765">
            <v>1716</v>
          </cell>
          <cell r="B765" t="str">
            <v>OŠ Majstora Radovana</v>
          </cell>
        </row>
        <row r="766">
          <cell r="A766">
            <v>2254</v>
          </cell>
          <cell r="B766" t="str">
            <v>OŠ Malešnica</v>
          </cell>
        </row>
        <row r="767">
          <cell r="A767">
            <v>4053</v>
          </cell>
          <cell r="B767" t="str">
            <v>OŠ Malinska - Dubašnica</v>
          </cell>
        </row>
        <row r="768">
          <cell r="A768">
            <v>1757</v>
          </cell>
          <cell r="B768" t="str">
            <v>OŠ Manuš</v>
          </cell>
        </row>
        <row r="769">
          <cell r="A769">
            <v>2005</v>
          </cell>
          <cell r="B769" t="str">
            <v>OŠ Marčana</v>
          </cell>
        </row>
        <row r="770">
          <cell r="A770">
            <v>1671</v>
          </cell>
          <cell r="B770" t="str">
            <v>OŠ Mare Švel-Gamiršek</v>
          </cell>
        </row>
        <row r="771">
          <cell r="A771">
            <v>843</v>
          </cell>
          <cell r="B771" t="str">
            <v>OŠ Maria Martinolića</v>
          </cell>
        </row>
        <row r="772">
          <cell r="A772">
            <v>198</v>
          </cell>
          <cell r="B772" t="str">
            <v>OŠ Marija Bistrica</v>
          </cell>
        </row>
        <row r="773">
          <cell r="A773">
            <v>2023</v>
          </cell>
          <cell r="B773" t="str">
            <v>OŠ Marije i Line</v>
          </cell>
        </row>
        <row r="774">
          <cell r="A774">
            <v>2215</v>
          </cell>
          <cell r="B774" t="str">
            <v>OŠ Marije Jurić Zagorke</v>
          </cell>
        </row>
        <row r="775">
          <cell r="A775">
            <v>2051</v>
          </cell>
          <cell r="B775" t="str">
            <v>OŠ Marina Držića - Dubrovnik</v>
          </cell>
        </row>
        <row r="776">
          <cell r="A776">
            <v>2278</v>
          </cell>
          <cell r="B776" t="str">
            <v>OŠ Marina Držića - Zagreb</v>
          </cell>
        </row>
        <row r="777">
          <cell r="A777">
            <v>2047</v>
          </cell>
          <cell r="B777" t="str">
            <v>OŠ Marina Getaldića</v>
          </cell>
        </row>
        <row r="778">
          <cell r="A778">
            <v>1752</v>
          </cell>
          <cell r="B778" t="str">
            <v>OŠ Marjan</v>
          </cell>
        </row>
        <row r="779">
          <cell r="A779">
            <v>1706</v>
          </cell>
          <cell r="B779" t="str">
            <v>OŠ Marka Marulića</v>
          </cell>
        </row>
        <row r="780">
          <cell r="A780">
            <v>1205</v>
          </cell>
          <cell r="B780" t="str">
            <v>OŠ Markovac</v>
          </cell>
        </row>
        <row r="781">
          <cell r="A781">
            <v>2225</v>
          </cell>
          <cell r="B781" t="str">
            <v>OŠ Markuševec</v>
          </cell>
        </row>
        <row r="782">
          <cell r="A782">
            <v>1662</v>
          </cell>
          <cell r="B782" t="str">
            <v>OŠ Markušica</v>
          </cell>
        </row>
        <row r="783">
          <cell r="A783">
            <v>503</v>
          </cell>
          <cell r="B783" t="str">
            <v>OŠ Martijanec</v>
          </cell>
        </row>
        <row r="784">
          <cell r="A784">
            <v>4017</v>
          </cell>
          <cell r="B784" t="str">
            <v>OŠ Mate Balote - Buje</v>
          </cell>
        </row>
        <row r="785">
          <cell r="A785">
            <v>244</v>
          </cell>
          <cell r="B785" t="str">
            <v>OŠ Mate Lovraka - Kutina</v>
          </cell>
        </row>
        <row r="786">
          <cell r="A786">
            <v>1094</v>
          </cell>
          <cell r="B786" t="str">
            <v>OŠ Mate Lovraka - Nova Gradiška</v>
          </cell>
        </row>
        <row r="787">
          <cell r="A787">
            <v>267</v>
          </cell>
          <cell r="B787" t="str">
            <v>OŠ Mate Lovraka - Petrinja</v>
          </cell>
        </row>
        <row r="788">
          <cell r="A788">
            <v>713</v>
          </cell>
          <cell r="B788" t="str">
            <v>OŠ Mate Lovraka - Veliki Grđevac</v>
          </cell>
        </row>
        <row r="789">
          <cell r="A789">
            <v>1492</v>
          </cell>
          <cell r="B789" t="str">
            <v>OŠ Mate Lovraka - Vladislavci</v>
          </cell>
        </row>
        <row r="790">
          <cell r="A790">
            <v>2214</v>
          </cell>
          <cell r="B790" t="str">
            <v>OŠ Mate Lovraka - Zagreb</v>
          </cell>
        </row>
        <row r="791">
          <cell r="A791">
            <v>1602</v>
          </cell>
          <cell r="B791" t="str">
            <v>OŠ Mate Lovraka - Županja</v>
          </cell>
        </row>
        <row r="792">
          <cell r="A792">
            <v>1611</v>
          </cell>
          <cell r="B792" t="str">
            <v>OŠ Matija Antun Reljković - Cerna</v>
          </cell>
        </row>
        <row r="793">
          <cell r="A793">
            <v>1177</v>
          </cell>
          <cell r="B793" t="str">
            <v>OŠ Matija Antun Reljković - Davor</v>
          </cell>
        </row>
        <row r="794">
          <cell r="A794">
            <v>1171</v>
          </cell>
          <cell r="B794" t="str">
            <v>OŠ Matija Gubec - Cernik</v>
          </cell>
        </row>
        <row r="795">
          <cell r="A795">
            <v>1628</v>
          </cell>
          <cell r="B795" t="str">
            <v>OŠ Matija Gubec - Jarmina</v>
          </cell>
        </row>
        <row r="796">
          <cell r="A796">
            <v>1494</v>
          </cell>
          <cell r="B796" t="str">
            <v>OŠ Matija Gubec - Magdalenovac</v>
          </cell>
        </row>
        <row r="797">
          <cell r="A797">
            <v>1349</v>
          </cell>
          <cell r="B797" t="str">
            <v>OŠ Matija Gubec - Piškorevci</v>
          </cell>
        </row>
        <row r="798">
          <cell r="A798">
            <v>174</v>
          </cell>
          <cell r="B798" t="str">
            <v>OŠ Matije Gupca - Gornja Stubica</v>
          </cell>
        </row>
        <row r="799">
          <cell r="A799">
            <v>2265</v>
          </cell>
          <cell r="B799" t="str">
            <v>OŠ Matije Gupca - Zagreb</v>
          </cell>
        </row>
        <row r="800">
          <cell r="A800">
            <v>1386</v>
          </cell>
          <cell r="B800" t="str">
            <v>OŠ Matije Petra Katančića</v>
          </cell>
        </row>
        <row r="801">
          <cell r="A801">
            <v>1934</v>
          </cell>
          <cell r="B801" t="str">
            <v>OŠ Matije Vlačića</v>
          </cell>
        </row>
        <row r="802">
          <cell r="A802">
            <v>2234</v>
          </cell>
          <cell r="B802" t="str">
            <v>OŠ Matka Laginje</v>
          </cell>
        </row>
        <row r="803">
          <cell r="A803">
            <v>2205</v>
          </cell>
          <cell r="B803" t="str">
            <v>OŠ Medvedgrad</v>
          </cell>
        </row>
        <row r="804">
          <cell r="A804">
            <v>1772</v>
          </cell>
          <cell r="B804" t="str">
            <v>OŠ Mejaši</v>
          </cell>
        </row>
        <row r="805">
          <cell r="A805">
            <v>1762</v>
          </cell>
          <cell r="B805" t="str">
            <v>OŠ Meje</v>
          </cell>
        </row>
        <row r="806">
          <cell r="A806">
            <v>1770</v>
          </cell>
          <cell r="B806" t="str">
            <v>OŠ Mertojak</v>
          </cell>
        </row>
        <row r="807">
          <cell r="A807">
            <v>447</v>
          </cell>
          <cell r="B807" t="str">
            <v>OŠ Metel Ožegović</v>
          </cell>
        </row>
        <row r="808">
          <cell r="A808">
            <v>20</v>
          </cell>
          <cell r="B808" t="str">
            <v>OŠ Mihaela Šiloboda</v>
          </cell>
        </row>
        <row r="809">
          <cell r="A809">
            <v>569</v>
          </cell>
          <cell r="B809" t="str">
            <v>OŠ Mihovil Pavlek Miškina - Đelekovec</v>
          </cell>
        </row>
        <row r="810">
          <cell r="A810">
            <v>1675</v>
          </cell>
          <cell r="B810" t="str">
            <v>OŠ Mijat Stojanović</v>
          </cell>
        </row>
        <row r="811">
          <cell r="A811">
            <v>993</v>
          </cell>
          <cell r="B811" t="str">
            <v>OŠ Mikleuš</v>
          </cell>
        </row>
        <row r="812">
          <cell r="A812">
            <v>1121</v>
          </cell>
          <cell r="B812" t="str">
            <v>OŠ Milan Amruš</v>
          </cell>
        </row>
        <row r="813">
          <cell r="A813">
            <v>827</v>
          </cell>
          <cell r="B813" t="str">
            <v>OŠ Milan Brozović</v>
          </cell>
        </row>
        <row r="814">
          <cell r="A814">
            <v>1899</v>
          </cell>
          <cell r="B814" t="str">
            <v>OŠ Milana Begovića</v>
          </cell>
        </row>
        <row r="815">
          <cell r="A815">
            <v>27</v>
          </cell>
          <cell r="B815" t="str">
            <v>OŠ Milana Langa</v>
          </cell>
        </row>
        <row r="816">
          <cell r="A816">
            <v>2019</v>
          </cell>
          <cell r="B816" t="str">
            <v>OŠ Milana Šorga - Oprtalj</v>
          </cell>
        </row>
        <row r="817">
          <cell r="A817">
            <v>1490</v>
          </cell>
          <cell r="B817" t="str">
            <v>OŠ Milka Cepelića</v>
          </cell>
        </row>
        <row r="818">
          <cell r="A818">
            <v>135</v>
          </cell>
          <cell r="B818" t="str">
            <v>OŠ Milke Trnine</v>
          </cell>
        </row>
        <row r="819">
          <cell r="A819">
            <v>1879</v>
          </cell>
          <cell r="B819" t="str">
            <v>OŠ Milna</v>
          </cell>
        </row>
        <row r="820">
          <cell r="A820">
            <v>668</v>
          </cell>
          <cell r="B820" t="str">
            <v>OŠ Mirka Pereša</v>
          </cell>
        </row>
        <row r="821">
          <cell r="A821">
            <v>1448</v>
          </cell>
          <cell r="B821" t="str">
            <v>OŠ Miroslava Krleže - Čepin</v>
          </cell>
        </row>
        <row r="822">
          <cell r="A822">
            <v>2194</v>
          </cell>
          <cell r="B822" t="str">
            <v>OŠ Miroslava Krleže - Zagreb</v>
          </cell>
        </row>
        <row r="823">
          <cell r="A823">
            <v>1593</v>
          </cell>
          <cell r="B823" t="str">
            <v>OŠ Mitnica</v>
          </cell>
        </row>
        <row r="824">
          <cell r="A824">
            <v>1046</v>
          </cell>
          <cell r="B824" t="str">
            <v>OŠ Mladost - Jakšić</v>
          </cell>
        </row>
        <row r="825">
          <cell r="A825">
            <v>309</v>
          </cell>
          <cell r="B825" t="str">
            <v>OŠ Mladost - Lekenik</v>
          </cell>
        </row>
        <row r="826">
          <cell r="A826">
            <v>1367</v>
          </cell>
          <cell r="B826" t="str">
            <v>OŠ Mladost - Osijek</v>
          </cell>
        </row>
        <row r="827">
          <cell r="A827">
            <v>2299</v>
          </cell>
          <cell r="B827" t="str">
            <v>OŠ Mladost - Zagreb</v>
          </cell>
        </row>
        <row r="828">
          <cell r="A828">
            <v>2109</v>
          </cell>
          <cell r="B828" t="str">
            <v>OŠ Mljet</v>
          </cell>
        </row>
        <row r="829">
          <cell r="A829">
            <v>2061</v>
          </cell>
          <cell r="B829" t="str">
            <v>OŠ Mokošica - Dubrovnik</v>
          </cell>
        </row>
        <row r="830">
          <cell r="A830">
            <v>601</v>
          </cell>
          <cell r="B830" t="str">
            <v>OŠ Molve</v>
          </cell>
        </row>
        <row r="831">
          <cell r="A831">
            <v>1976</v>
          </cell>
          <cell r="B831" t="str">
            <v>OŠ Monte Zaro</v>
          </cell>
        </row>
        <row r="832">
          <cell r="A832">
            <v>870</v>
          </cell>
          <cell r="B832" t="str">
            <v>OŠ Mrkopalj</v>
          </cell>
        </row>
        <row r="833">
          <cell r="A833">
            <v>2156</v>
          </cell>
          <cell r="B833" t="str">
            <v>OŠ Mursko Središće</v>
          </cell>
        </row>
        <row r="834">
          <cell r="A834">
            <v>1568</v>
          </cell>
          <cell r="B834" t="str">
            <v>OŠ Murterski škoji</v>
          </cell>
        </row>
        <row r="835">
          <cell r="A835">
            <v>2324</v>
          </cell>
          <cell r="B835" t="str">
            <v>OŠ Nad lipom</v>
          </cell>
        </row>
        <row r="836">
          <cell r="A836">
            <v>2341</v>
          </cell>
          <cell r="B836" t="str">
            <v>OŠ Nandi s pravom javnosti</v>
          </cell>
        </row>
        <row r="837">
          <cell r="A837">
            <v>2159</v>
          </cell>
          <cell r="B837" t="str">
            <v>OŠ Nedelišće</v>
          </cell>
        </row>
        <row r="838">
          <cell r="A838">
            <v>1676</v>
          </cell>
          <cell r="B838" t="str">
            <v>OŠ Negoslavci</v>
          </cell>
        </row>
        <row r="839">
          <cell r="A839">
            <v>1800</v>
          </cell>
          <cell r="B839" t="str">
            <v>OŠ Neorić-Sutina</v>
          </cell>
        </row>
        <row r="840">
          <cell r="A840">
            <v>416</v>
          </cell>
          <cell r="B840" t="str">
            <v>OŠ Netretić</v>
          </cell>
        </row>
        <row r="841">
          <cell r="A841">
            <v>789</v>
          </cell>
          <cell r="B841" t="str">
            <v>OŠ Nikola Tesla - Rijeka</v>
          </cell>
        </row>
        <row r="842">
          <cell r="A842">
            <v>1592</v>
          </cell>
          <cell r="B842" t="str">
            <v>OŠ Nikole Andrića</v>
          </cell>
        </row>
        <row r="843">
          <cell r="A843">
            <v>48</v>
          </cell>
          <cell r="B843" t="str">
            <v>OŠ Nikole Hribara</v>
          </cell>
        </row>
        <row r="844">
          <cell r="A844">
            <v>1214</v>
          </cell>
          <cell r="B844" t="str">
            <v>OŠ Nikole Tesle - Gračac</v>
          </cell>
        </row>
        <row r="845">
          <cell r="A845">
            <v>1581</v>
          </cell>
          <cell r="B845" t="str">
            <v>OŠ Nikole Tesle - Mirkovci</v>
          </cell>
        </row>
        <row r="846">
          <cell r="A846">
            <v>2268</v>
          </cell>
          <cell r="B846" t="str">
            <v>OŠ Nikole Tesle - Zagreb</v>
          </cell>
        </row>
        <row r="847">
          <cell r="A847">
            <v>678</v>
          </cell>
          <cell r="B847" t="str">
            <v>OŠ Nova Rača</v>
          </cell>
        </row>
        <row r="848">
          <cell r="A848">
            <v>453</v>
          </cell>
          <cell r="B848" t="str">
            <v>OŠ Novi Marof</v>
          </cell>
        </row>
        <row r="849">
          <cell r="A849">
            <v>1271</v>
          </cell>
          <cell r="B849" t="str">
            <v>OŠ Novigrad</v>
          </cell>
        </row>
        <row r="850">
          <cell r="A850">
            <v>4050</v>
          </cell>
          <cell r="B850" t="str">
            <v>OŠ Novo Čiče</v>
          </cell>
        </row>
        <row r="851">
          <cell r="A851">
            <v>259</v>
          </cell>
          <cell r="B851" t="str">
            <v>OŠ Novska</v>
          </cell>
        </row>
        <row r="852">
          <cell r="A852">
            <v>1686</v>
          </cell>
          <cell r="B852" t="str">
            <v>OŠ o. Petra Perice Makarska</v>
          </cell>
        </row>
        <row r="853">
          <cell r="A853">
            <v>1217</v>
          </cell>
          <cell r="B853" t="str">
            <v>OŠ Obrovac</v>
          </cell>
        </row>
        <row r="854">
          <cell r="A854">
            <v>2301</v>
          </cell>
          <cell r="B854" t="str">
            <v>OŠ Odra</v>
          </cell>
        </row>
        <row r="855">
          <cell r="A855">
            <v>1188</v>
          </cell>
          <cell r="B855" t="str">
            <v>OŠ Okučani</v>
          </cell>
        </row>
        <row r="856">
          <cell r="A856">
            <v>4045</v>
          </cell>
          <cell r="B856" t="str">
            <v>OŠ Omišalj</v>
          </cell>
        </row>
        <row r="857">
          <cell r="A857">
            <v>2113</v>
          </cell>
          <cell r="B857" t="str">
            <v>OŠ Opuzen</v>
          </cell>
        </row>
        <row r="858">
          <cell r="A858">
            <v>2104</v>
          </cell>
          <cell r="B858" t="str">
            <v>OŠ Orebić</v>
          </cell>
        </row>
        <row r="859">
          <cell r="A859">
            <v>2154</v>
          </cell>
          <cell r="B859" t="str">
            <v>OŠ Orehovica</v>
          </cell>
        </row>
        <row r="860">
          <cell r="A860">
            <v>205</v>
          </cell>
          <cell r="B860" t="str">
            <v>OŠ Oroslavje</v>
          </cell>
        </row>
        <row r="861">
          <cell r="A861">
            <v>1740</v>
          </cell>
          <cell r="B861" t="str">
            <v>OŠ Ostrog</v>
          </cell>
        </row>
        <row r="862">
          <cell r="A862">
            <v>2303</v>
          </cell>
          <cell r="B862" t="str">
            <v>OŠ Otok</v>
          </cell>
        </row>
        <row r="863">
          <cell r="A863">
            <v>2201</v>
          </cell>
          <cell r="B863" t="str">
            <v>OŠ Otona Ivekovića</v>
          </cell>
        </row>
        <row r="864">
          <cell r="A864">
            <v>2119</v>
          </cell>
          <cell r="B864" t="str">
            <v>OŠ Otrići-Dubrave</v>
          </cell>
        </row>
        <row r="865">
          <cell r="A865">
            <v>1300</v>
          </cell>
          <cell r="B865" t="str">
            <v>OŠ Pakoštane</v>
          </cell>
        </row>
        <row r="866">
          <cell r="A866">
            <v>2196</v>
          </cell>
          <cell r="B866" t="str">
            <v>OŠ Pantovčak</v>
          </cell>
        </row>
        <row r="867">
          <cell r="A867">
            <v>77</v>
          </cell>
          <cell r="B867" t="str">
            <v>OŠ Pavao Belas</v>
          </cell>
        </row>
        <row r="868">
          <cell r="A868">
            <v>185</v>
          </cell>
          <cell r="B868" t="str">
            <v>OŠ Pavla Štoosa</v>
          </cell>
        </row>
        <row r="869">
          <cell r="A869">
            <v>2206</v>
          </cell>
          <cell r="B869" t="str">
            <v>OŠ Pavleka Miškine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798</v>
          </cell>
          <cell r="B871" t="str">
            <v>OŠ Pehlin</v>
          </cell>
        </row>
        <row r="872">
          <cell r="A872">
            <v>917</v>
          </cell>
          <cell r="B872" t="str">
            <v>OŠ Perušić</v>
          </cell>
        </row>
        <row r="873">
          <cell r="A873">
            <v>1718</v>
          </cell>
          <cell r="B873" t="str">
            <v>OŠ Petar Berislavić</v>
          </cell>
        </row>
        <row r="874">
          <cell r="A874">
            <v>1295</v>
          </cell>
          <cell r="B874" t="str">
            <v>OŠ Petar Lorini</v>
          </cell>
        </row>
        <row r="875">
          <cell r="A875">
            <v>1282</v>
          </cell>
          <cell r="B875" t="str">
            <v>OŠ Petar Zoranić - Nin</v>
          </cell>
        </row>
        <row r="876">
          <cell r="A876">
            <v>1318</v>
          </cell>
          <cell r="B876" t="str">
            <v>OŠ Petar Zoranić - Stankovci</v>
          </cell>
        </row>
        <row r="877">
          <cell r="A877">
            <v>737</v>
          </cell>
          <cell r="B877" t="str">
            <v>OŠ Petar Zrinski - Čabar</v>
          </cell>
        </row>
        <row r="878">
          <cell r="A878">
            <v>474</v>
          </cell>
          <cell r="B878" t="str">
            <v>OŠ Petar Zrinski - Jalžabet</v>
          </cell>
        </row>
        <row r="879">
          <cell r="A879">
            <v>2189</v>
          </cell>
          <cell r="B879" t="str">
            <v>OŠ Petar Zrinski - Šenkovec</v>
          </cell>
        </row>
        <row r="880">
          <cell r="A880">
            <v>2207</v>
          </cell>
          <cell r="B880" t="str">
            <v>OŠ Petar Zrinski - Zagreb</v>
          </cell>
        </row>
        <row r="881">
          <cell r="A881">
            <v>1880</v>
          </cell>
          <cell r="B881" t="str">
            <v>OŠ Petra Hektorovića - Stari Grad</v>
          </cell>
        </row>
        <row r="882">
          <cell r="A882">
            <v>2063</v>
          </cell>
          <cell r="B882" t="str">
            <v>OŠ Petra Kanavelića</v>
          </cell>
        </row>
        <row r="883">
          <cell r="A883">
            <v>1538</v>
          </cell>
          <cell r="B883" t="str">
            <v>OŠ Petra Krešimira IV.</v>
          </cell>
        </row>
        <row r="884">
          <cell r="A884">
            <v>1870</v>
          </cell>
          <cell r="B884" t="str">
            <v>OŠ Petra Kružića Klis</v>
          </cell>
        </row>
        <row r="885">
          <cell r="A885">
            <v>1011</v>
          </cell>
          <cell r="B885" t="str">
            <v>OŠ Petra Preradovića - Pitomača</v>
          </cell>
        </row>
        <row r="886">
          <cell r="A886">
            <v>1228</v>
          </cell>
          <cell r="B886" t="str">
            <v>OŠ Petra Preradovića - Zadar</v>
          </cell>
        </row>
        <row r="887">
          <cell r="A887">
            <v>2242</v>
          </cell>
          <cell r="B887" t="str">
            <v>OŠ Petra Preradovića - Zagreb</v>
          </cell>
        </row>
        <row r="888">
          <cell r="A888">
            <v>1992</v>
          </cell>
          <cell r="B888" t="str">
            <v>OŠ Petra Studenca - Kanfanar</v>
          </cell>
        </row>
        <row r="889">
          <cell r="A889">
            <v>1309</v>
          </cell>
          <cell r="B889" t="str">
            <v>OŠ Petra Zoranića</v>
          </cell>
        </row>
        <row r="890">
          <cell r="A890">
            <v>478</v>
          </cell>
          <cell r="B890" t="str">
            <v>OŠ Petrijanec</v>
          </cell>
        </row>
        <row r="891">
          <cell r="A891">
            <v>1471</v>
          </cell>
          <cell r="B891" t="str">
            <v>OŠ Petrijevci</v>
          </cell>
        </row>
        <row r="892">
          <cell r="A892">
            <v>1570</v>
          </cell>
          <cell r="B892" t="str">
            <v>OŠ Pirovac</v>
          </cell>
        </row>
        <row r="893">
          <cell r="A893">
            <v>431</v>
          </cell>
          <cell r="B893" t="str">
            <v xml:space="preserve">OŠ Plaški </v>
          </cell>
        </row>
        <row r="894">
          <cell r="A894">
            <v>938</v>
          </cell>
          <cell r="B894" t="str">
            <v>OŠ Plitvička Jezera</v>
          </cell>
        </row>
        <row r="895">
          <cell r="A895">
            <v>1765</v>
          </cell>
          <cell r="B895" t="str">
            <v>OŠ Plokite</v>
          </cell>
        </row>
        <row r="896">
          <cell r="A896">
            <v>788</v>
          </cell>
          <cell r="B896" t="str">
            <v>OŠ Podmurvice</v>
          </cell>
        </row>
        <row r="897">
          <cell r="A897">
            <v>458</v>
          </cell>
          <cell r="B897" t="str">
            <v>OŠ Podrute</v>
          </cell>
        </row>
        <row r="898">
          <cell r="A898">
            <v>2164</v>
          </cell>
          <cell r="B898" t="str">
            <v>OŠ Podturen</v>
          </cell>
        </row>
        <row r="899">
          <cell r="A899">
            <v>1759</v>
          </cell>
          <cell r="B899" t="str">
            <v>OŠ Pojišan</v>
          </cell>
        </row>
        <row r="900">
          <cell r="A900">
            <v>58</v>
          </cell>
          <cell r="B900" t="str">
            <v>OŠ Pokupsko</v>
          </cell>
        </row>
        <row r="901">
          <cell r="A901">
            <v>1314</v>
          </cell>
          <cell r="B901" t="str">
            <v>OŠ Polača</v>
          </cell>
        </row>
        <row r="902">
          <cell r="A902">
            <v>1261</v>
          </cell>
          <cell r="B902" t="str">
            <v>OŠ Poličnik</v>
          </cell>
        </row>
        <row r="903">
          <cell r="A903">
            <v>1416</v>
          </cell>
          <cell r="B903" t="str">
            <v>OŠ Popovac</v>
          </cell>
        </row>
        <row r="904">
          <cell r="A904">
            <v>318</v>
          </cell>
          <cell r="B904" t="str">
            <v>OŠ Popovača</v>
          </cell>
        </row>
        <row r="905">
          <cell r="A905">
            <v>1954</v>
          </cell>
          <cell r="B905" t="str">
            <v>OŠ Poreč</v>
          </cell>
        </row>
        <row r="906">
          <cell r="A906">
            <v>6</v>
          </cell>
          <cell r="B906" t="str">
            <v>OŠ Posavski Bregi</v>
          </cell>
        </row>
        <row r="907">
          <cell r="A907">
            <v>2263</v>
          </cell>
          <cell r="B907" t="str">
            <v>OŠ Prečko</v>
          </cell>
        </row>
        <row r="908">
          <cell r="A908">
            <v>2168</v>
          </cell>
          <cell r="B908" t="str">
            <v>OŠ Prelog</v>
          </cell>
        </row>
        <row r="909">
          <cell r="A909">
            <v>2126</v>
          </cell>
          <cell r="B909" t="str">
            <v>OŠ Primorje</v>
          </cell>
        </row>
        <row r="910">
          <cell r="A910">
            <v>1842</v>
          </cell>
          <cell r="B910" t="str">
            <v>OŠ Primorski Dolac</v>
          </cell>
        </row>
        <row r="911">
          <cell r="A911">
            <v>1558</v>
          </cell>
          <cell r="B911" t="str">
            <v>OŠ Primošten</v>
          </cell>
        </row>
        <row r="912">
          <cell r="A912">
            <v>1286</v>
          </cell>
          <cell r="B912" t="str">
            <v>OŠ Privlaka</v>
          </cell>
        </row>
        <row r="913">
          <cell r="A913">
            <v>1743</v>
          </cell>
          <cell r="B913" t="str">
            <v>OŠ Prof. Filipa Lukasa</v>
          </cell>
        </row>
        <row r="914">
          <cell r="A914">
            <v>607</v>
          </cell>
          <cell r="B914" t="str">
            <v>OŠ Prof. Franje Viktora Šignjara</v>
          </cell>
        </row>
        <row r="915">
          <cell r="A915">
            <v>1791</v>
          </cell>
          <cell r="B915" t="str">
            <v>OŠ Pučišća</v>
          </cell>
        </row>
        <row r="916">
          <cell r="A916">
            <v>1773</v>
          </cell>
          <cell r="B916" t="str">
            <v>OŠ Pujanki</v>
          </cell>
        </row>
        <row r="917">
          <cell r="A917">
            <v>103</v>
          </cell>
          <cell r="B917" t="str">
            <v>OŠ Pušća</v>
          </cell>
        </row>
        <row r="918">
          <cell r="A918">
            <v>263</v>
          </cell>
          <cell r="B918" t="str">
            <v>OŠ Rajić</v>
          </cell>
        </row>
        <row r="919">
          <cell r="A919">
            <v>2277</v>
          </cell>
          <cell r="B919" t="str">
            <v>OŠ Rapska</v>
          </cell>
        </row>
        <row r="920">
          <cell r="A920">
            <v>1768</v>
          </cell>
          <cell r="B920" t="str">
            <v>OŠ Ravne njive</v>
          </cell>
        </row>
        <row r="921">
          <cell r="A921">
            <v>350</v>
          </cell>
          <cell r="B921" t="str">
            <v>OŠ Rečica</v>
          </cell>
        </row>
        <row r="922">
          <cell r="A922">
            <v>2883</v>
          </cell>
          <cell r="B922" t="str">
            <v>OŠ Remete</v>
          </cell>
        </row>
        <row r="923">
          <cell r="A923">
            <v>1383</v>
          </cell>
          <cell r="B923" t="str">
            <v>OŠ Retfala</v>
          </cell>
        </row>
        <row r="924">
          <cell r="A924">
            <v>2209</v>
          </cell>
          <cell r="B924" t="str">
            <v>OŠ Retkovec</v>
          </cell>
        </row>
        <row r="925">
          <cell r="A925">
            <v>758</v>
          </cell>
          <cell r="B925" t="str">
            <v>OŠ Rikard Katalinić Jeretov</v>
          </cell>
        </row>
        <row r="926">
          <cell r="A926">
            <v>2016</v>
          </cell>
          <cell r="B926" t="str">
            <v>OŠ Rivarela</v>
          </cell>
        </row>
        <row r="927">
          <cell r="A927">
            <v>1560</v>
          </cell>
          <cell r="B927" t="str">
            <v>OŠ Rogoznica</v>
          </cell>
        </row>
        <row r="928">
          <cell r="A928">
            <v>722</v>
          </cell>
          <cell r="B928" t="str">
            <v>OŠ Rovišće</v>
          </cell>
        </row>
        <row r="929">
          <cell r="A929">
            <v>32</v>
          </cell>
          <cell r="B929" t="str">
            <v>OŠ Rude</v>
          </cell>
        </row>
        <row r="930">
          <cell r="A930">
            <v>2266</v>
          </cell>
          <cell r="B930" t="str">
            <v>OŠ Rudeš</v>
          </cell>
        </row>
        <row r="931">
          <cell r="A931">
            <v>825</v>
          </cell>
          <cell r="B931" t="str">
            <v>OŠ Rudolfa Strohala</v>
          </cell>
        </row>
        <row r="932">
          <cell r="A932">
            <v>97</v>
          </cell>
          <cell r="B932" t="str">
            <v>OŠ Rugvica</v>
          </cell>
        </row>
        <row r="933">
          <cell r="A933">
            <v>1833</v>
          </cell>
          <cell r="B933" t="str">
            <v>OŠ Runović</v>
          </cell>
        </row>
        <row r="934">
          <cell r="A934">
            <v>23</v>
          </cell>
          <cell r="B934" t="str">
            <v>OŠ Samobor</v>
          </cell>
        </row>
        <row r="935">
          <cell r="A935">
            <v>779</v>
          </cell>
          <cell r="B935" t="str">
            <v>OŠ San Nicolo - Rijeka</v>
          </cell>
        </row>
        <row r="936">
          <cell r="A936">
            <v>4041</v>
          </cell>
          <cell r="B936" t="str">
            <v>OŠ Satnica Đakovačka</v>
          </cell>
        </row>
        <row r="937">
          <cell r="A937">
            <v>2282</v>
          </cell>
          <cell r="B937" t="str">
            <v>OŠ Savski Gaj</v>
          </cell>
        </row>
        <row r="938">
          <cell r="A938">
            <v>287</v>
          </cell>
          <cell r="B938" t="str">
            <v>OŠ Sela</v>
          </cell>
        </row>
        <row r="939">
          <cell r="A939">
            <v>1795</v>
          </cell>
          <cell r="B939" t="str">
            <v>OŠ Selca</v>
          </cell>
        </row>
        <row r="940">
          <cell r="A940">
            <v>2175</v>
          </cell>
          <cell r="B940" t="str">
            <v>OŠ Selnica</v>
          </cell>
        </row>
        <row r="941">
          <cell r="A941">
            <v>2317</v>
          </cell>
          <cell r="B941" t="str">
            <v>OŠ Sesvete</v>
          </cell>
        </row>
        <row r="942">
          <cell r="A942">
            <v>2904</v>
          </cell>
          <cell r="B942" t="str">
            <v>OŠ Sesvetska Sela</v>
          </cell>
        </row>
        <row r="943">
          <cell r="A943">
            <v>2343</v>
          </cell>
          <cell r="B943" t="str">
            <v>OŠ Sesvetska Sopnica</v>
          </cell>
        </row>
        <row r="944">
          <cell r="A944">
            <v>2318</v>
          </cell>
          <cell r="B944" t="str">
            <v>OŠ Sesvetski Kraljevec</v>
          </cell>
        </row>
        <row r="945">
          <cell r="A945">
            <v>209</v>
          </cell>
          <cell r="B945" t="str">
            <v>OŠ Side Košutić Radoboj</v>
          </cell>
        </row>
        <row r="946">
          <cell r="A946">
            <v>589</v>
          </cell>
          <cell r="B946" t="str">
            <v>OŠ Sidonije Rubido Erdody</v>
          </cell>
        </row>
        <row r="947">
          <cell r="A947">
            <v>1150</v>
          </cell>
          <cell r="B947" t="str">
            <v>OŠ Sikirevci</v>
          </cell>
        </row>
        <row r="948">
          <cell r="A948">
            <v>1823</v>
          </cell>
          <cell r="B948" t="str">
            <v>OŠ Silvija Strahimira Kranjčevića - Lovreć</v>
          </cell>
        </row>
        <row r="949">
          <cell r="A949">
            <v>902</v>
          </cell>
          <cell r="B949" t="str">
            <v>OŠ Silvija Strahimira Kranjčevića - Senj</v>
          </cell>
        </row>
        <row r="950">
          <cell r="A950">
            <v>2236</v>
          </cell>
          <cell r="B950" t="str">
            <v>OŠ Silvija Strahimira Kranjčevića - Zagreb</v>
          </cell>
        </row>
        <row r="951">
          <cell r="A951">
            <v>1487</v>
          </cell>
          <cell r="B951" t="str">
            <v>OŠ Silvije Strahimira Kranjčevića - Levanjska Varoš</v>
          </cell>
        </row>
        <row r="952">
          <cell r="A952">
            <v>1605</v>
          </cell>
          <cell r="B952" t="str">
            <v>OŠ Siniše Glavaševića</v>
          </cell>
        </row>
        <row r="953">
          <cell r="A953">
            <v>701</v>
          </cell>
          <cell r="B953" t="str">
            <v>OŠ Sirač</v>
          </cell>
        </row>
        <row r="954">
          <cell r="A954">
            <v>434</v>
          </cell>
          <cell r="B954" t="str">
            <v>OŠ Skakavac</v>
          </cell>
        </row>
        <row r="955">
          <cell r="A955">
            <v>1756</v>
          </cell>
          <cell r="B955" t="str">
            <v>OŠ Skalice</v>
          </cell>
        </row>
        <row r="956">
          <cell r="A956">
            <v>865</v>
          </cell>
          <cell r="B956" t="str">
            <v>OŠ Skrad</v>
          </cell>
        </row>
        <row r="957">
          <cell r="A957">
            <v>1561</v>
          </cell>
          <cell r="B957" t="str">
            <v>OŠ Skradin</v>
          </cell>
        </row>
        <row r="958">
          <cell r="A958">
            <v>1657</v>
          </cell>
          <cell r="B958" t="str">
            <v>OŠ Slakovci</v>
          </cell>
        </row>
        <row r="959">
          <cell r="A959">
            <v>2123</v>
          </cell>
          <cell r="B959" t="str">
            <v>OŠ Slano</v>
          </cell>
        </row>
        <row r="960">
          <cell r="A960">
            <v>1783</v>
          </cell>
          <cell r="B960" t="str">
            <v>OŠ Slatine</v>
          </cell>
        </row>
        <row r="961">
          <cell r="A961">
            <v>383</v>
          </cell>
          <cell r="B961" t="str">
            <v>OŠ Slava Raškaj</v>
          </cell>
        </row>
        <row r="962">
          <cell r="A962">
            <v>719</v>
          </cell>
          <cell r="B962" t="str">
            <v>OŠ Slavka Kolara - Hercegovac</v>
          </cell>
        </row>
        <row r="963">
          <cell r="A963">
            <v>54</v>
          </cell>
          <cell r="B963" t="str">
            <v>OŠ Slavka Kolara - Kravarsko</v>
          </cell>
        </row>
        <row r="964">
          <cell r="A964">
            <v>393</v>
          </cell>
          <cell r="B964" t="str">
            <v>OŠ Slunj</v>
          </cell>
        </row>
        <row r="965">
          <cell r="A965">
            <v>1237</v>
          </cell>
          <cell r="B965" t="str">
            <v>OŠ Smiljevac</v>
          </cell>
        </row>
        <row r="966">
          <cell r="A966">
            <v>2121</v>
          </cell>
          <cell r="B966" t="str">
            <v>OŠ Smokvica</v>
          </cell>
        </row>
        <row r="967">
          <cell r="A967">
            <v>579</v>
          </cell>
          <cell r="B967" t="str">
            <v>OŠ Sokolovac</v>
          </cell>
        </row>
        <row r="968">
          <cell r="A968">
            <v>1758</v>
          </cell>
          <cell r="B968" t="str">
            <v>OŠ Spinut</v>
          </cell>
        </row>
        <row r="969">
          <cell r="A969">
            <v>1767</v>
          </cell>
          <cell r="B969" t="str">
            <v>OŠ Split 3</v>
          </cell>
        </row>
        <row r="970">
          <cell r="A970">
            <v>488</v>
          </cell>
          <cell r="B970" t="str">
            <v>OŠ Sračinec</v>
          </cell>
        </row>
        <row r="971">
          <cell r="A971">
            <v>796</v>
          </cell>
          <cell r="B971" t="str">
            <v>OŠ Srdoči</v>
          </cell>
        </row>
        <row r="972">
          <cell r="A972">
            <v>1777</v>
          </cell>
          <cell r="B972" t="str">
            <v>OŠ Srinjine</v>
          </cell>
        </row>
        <row r="973">
          <cell r="A973">
            <v>1224</v>
          </cell>
          <cell r="B973" t="str">
            <v>OŠ Stanovi</v>
          </cell>
        </row>
        <row r="974">
          <cell r="A974">
            <v>1654</v>
          </cell>
          <cell r="B974" t="str">
            <v>OŠ Stari Jankovci</v>
          </cell>
        </row>
        <row r="975">
          <cell r="A975">
            <v>1274</v>
          </cell>
          <cell r="B975" t="str">
            <v>OŠ Starigrad</v>
          </cell>
        </row>
        <row r="976">
          <cell r="A976">
            <v>2246</v>
          </cell>
          <cell r="B976" t="str">
            <v>OŠ Stenjevec</v>
          </cell>
        </row>
        <row r="977">
          <cell r="A977">
            <v>98</v>
          </cell>
          <cell r="B977" t="str">
            <v>OŠ Stjepan Radić - Božjakovina</v>
          </cell>
        </row>
        <row r="978">
          <cell r="A978">
            <v>1678</v>
          </cell>
          <cell r="B978" t="str">
            <v>OŠ Stjepan Radić - Imotski</v>
          </cell>
        </row>
        <row r="979">
          <cell r="A979">
            <v>1164</v>
          </cell>
          <cell r="B979" t="str">
            <v>OŠ Stjepan Radić - Oprisavci</v>
          </cell>
        </row>
        <row r="980">
          <cell r="A980">
            <v>1713</v>
          </cell>
          <cell r="B980" t="str">
            <v>OŠ Stjepan Radić - Tijarica</v>
          </cell>
        </row>
        <row r="981">
          <cell r="A981">
            <v>1648</v>
          </cell>
          <cell r="B981" t="str">
            <v>OŠ Stjepana Antolovića</v>
          </cell>
        </row>
        <row r="982">
          <cell r="A982">
            <v>3</v>
          </cell>
          <cell r="B982" t="str">
            <v>OŠ Stjepana Basaričeka</v>
          </cell>
        </row>
        <row r="983">
          <cell r="A983">
            <v>2300</v>
          </cell>
          <cell r="B983" t="str">
            <v>OŠ Stjepana Bencekovića</v>
          </cell>
        </row>
        <row r="984">
          <cell r="A984">
            <v>1658</v>
          </cell>
          <cell r="B984" t="str">
            <v>OŠ Stjepana Cvrkovića</v>
          </cell>
        </row>
        <row r="985">
          <cell r="A985">
            <v>1689</v>
          </cell>
          <cell r="B985" t="str">
            <v>OŠ Stjepana Ivičevića</v>
          </cell>
        </row>
        <row r="986">
          <cell r="A986">
            <v>252</v>
          </cell>
          <cell r="B986" t="str">
            <v>OŠ Stjepana Kefelje</v>
          </cell>
        </row>
        <row r="987">
          <cell r="A987">
            <v>1254</v>
          </cell>
          <cell r="B987" t="str">
            <v>OŠ Stjepana Radića - Bibinje</v>
          </cell>
        </row>
        <row r="988">
          <cell r="A988">
            <v>162</v>
          </cell>
          <cell r="B988" t="str">
            <v>OŠ Stjepana Radića - Brestovec Orehovički</v>
          </cell>
        </row>
        <row r="989">
          <cell r="A989">
            <v>1041</v>
          </cell>
          <cell r="B989" t="str">
            <v>OŠ Stjepana Radića - Čaglin</v>
          </cell>
        </row>
        <row r="990">
          <cell r="A990">
            <v>2071</v>
          </cell>
          <cell r="B990" t="str">
            <v>OŠ Stjepana Radića - Metković</v>
          </cell>
        </row>
        <row r="991">
          <cell r="A991">
            <v>1780</v>
          </cell>
          <cell r="B991" t="str">
            <v>OŠ Stobreč</v>
          </cell>
        </row>
        <row r="992">
          <cell r="A992">
            <v>1965</v>
          </cell>
          <cell r="B992" t="str">
            <v>OŠ Stoja</v>
          </cell>
        </row>
        <row r="993">
          <cell r="A993">
            <v>2097</v>
          </cell>
          <cell r="B993" t="str">
            <v>OŠ Ston</v>
          </cell>
        </row>
        <row r="994">
          <cell r="A994">
            <v>2186</v>
          </cell>
          <cell r="B994" t="str">
            <v>OŠ Strahoninec</v>
          </cell>
        </row>
        <row r="995">
          <cell r="A995">
            <v>1789</v>
          </cell>
          <cell r="B995" t="str">
            <v>OŠ Strožanac</v>
          </cell>
        </row>
        <row r="996">
          <cell r="A996">
            <v>3057</v>
          </cell>
          <cell r="B996" t="str">
            <v>OŠ Stubičke Toplice</v>
          </cell>
        </row>
        <row r="997">
          <cell r="A997">
            <v>1826</v>
          </cell>
          <cell r="B997" t="str">
            <v>OŠ Studenci</v>
          </cell>
        </row>
        <row r="998">
          <cell r="A998">
            <v>1769</v>
          </cell>
          <cell r="B998" t="str">
            <v>OŠ Sućidar</v>
          </cell>
        </row>
        <row r="999">
          <cell r="A999">
            <v>998</v>
          </cell>
          <cell r="B999" t="str">
            <v>OŠ Suhopolje</v>
          </cell>
        </row>
        <row r="1000">
          <cell r="A1000">
            <v>1255</v>
          </cell>
          <cell r="B1000" t="str">
            <v>OŠ Sukošan</v>
          </cell>
        </row>
        <row r="1001">
          <cell r="A1001">
            <v>329</v>
          </cell>
          <cell r="B1001" t="str">
            <v>OŠ Sunja</v>
          </cell>
        </row>
        <row r="1002">
          <cell r="A1002">
            <v>1876</v>
          </cell>
          <cell r="B1002" t="str">
            <v>OŠ Supetar</v>
          </cell>
        </row>
        <row r="1003">
          <cell r="A1003">
            <v>1304</v>
          </cell>
          <cell r="B1003" t="str">
            <v>OŠ Sv. Filip i Jakov</v>
          </cell>
        </row>
        <row r="1004">
          <cell r="A1004">
            <v>2298</v>
          </cell>
          <cell r="B1004" t="str">
            <v>OŠ Sveta Klara</v>
          </cell>
        </row>
        <row r="1005">
          <cell r="A1005">
            <v>2187</v>
          </cell>
          <cell r="B1005" t="str">
            <v>OŠ Sveta Marija</v>
          </cell>
        </row>
        <row r="1006">
          <cell r="A1006">
            <v>105</v>
          </cell>
          <cell r="B1006" t="str">
            <v>OŠ Sveta Nedelja</v>
          </cell>
        </row>
        <row r="1007">
          <cell r="A1007">
            <v>1362</v>
          </cell>
          <cell r="B1007" t="str">
            <v>OŠ Svete Ane u Osijeku</v>
          </cell>
        </row>
        <row r="1008">
          <cell r="A1008">
            <v>504</v>
          </cell>
          <cell r="B1008" t="str">
            <v>OŠ Sveti Đurđ</v>
          </cell>
        </row>
        <row r="1009">
          <cell r="A1009">
            <v>212</v>
          </cell>
          <cell r="B1009" t="str">
            <v>OŠ Sveti Križ Začretje</v>
          </cell>
        </row>
        <row r="1010">
          <cell r="A1010">
            <v>2174</v>
          </cell>
          <cell r="B1010" t="str">
            <v>OŠ Sveti Martin na Muri</v>
          </cell>
        </row>
        <row r="1011">
          <cell r="A1011">
            <v>829</v>
          </cell>
          <cell r="B1011" t="str">
            <v>OŠ Sveti Matej</v>
          </cell>
        </row>
        <row r="1012">
          <cell r="A1012">
            <v>584</v>
          </cell>
          <cell r="B1012" t="str">
            <v>OŠ Sveti Petar Orehovec</v>
          </cell>
        </row>
        <row r="1013">
          <cell r="A1013">
            <v>2021</v>
          </cell>
          <cell r="B1013" t="str">
            <v xml:space="preserve">OŠ Svetvinčenat </v>
          </cell>
        </row>
        <row r="1014">
          <cell r="A1014">
            <v>508</v>
          </cell>
          <cell r="B1014" t="str">
            <v>OŠ Svibovec</v>
          </cell>
        </row>
        <row r="1015">
          <cell r="A1015">
            <v>61</v>
          </cell>
          <cell r="B1015" t="str">
            <v>OŠ Ščitarjevo</v>
          </cell>
        </row>
        <row r="1016">
          <cell r="A1016">
            <v>1322</v>
          </cell>
          <cell r="B1016" t="str">
            <v>OŠ Šećerana</v>
          </cell>
        </row>
        <row r="1017">
          <cell r="A1017">
            <v>484</v>
          </cell>
          <cell r="B1017" t="str">
            <v>OŠ Šemovec</v>
          </cell>
        </row>
        <row r="1018">
          <cell r="A1018">
            <v>2195</v>
          </cell>
          <cell r="B1018" t="str">
            <v>OŠ Šestine</v>
          </cell>
        </row>
        <row r="1019">
          <cell r="A1019">
            <v>1961</v>
          </cell>
          <cell r="B1019" t="str">
            <v>OŠ Šijana - Pula</v>
          </cell>
        </row>
        <row r="1020">
          <cell r="A1020">
            <v>1236</v>
          </cell>
          <cell r="B1020" t="str">
            <v>OŠ Šime Budinića - Zadar</v>
          </cell>
        </row>
        <row r="1021">
          <cell r="A1021">
            <v>1233</v>
          </cell>
          <cell r="B1021" t="str">
            <v>OŠ Šimuna Kožičića Benje</v>
          </cell>
        </row>
        <row r="1022">
          <cell r="A1022">
            <v>790</v>
          </cell>
          <cell r="B1022" t="str">
            <v>OŠ Škurinje - Rijeka</v>
          </cell>
        </row>
        <row r="1023">
          <cell r="A1023">
            <v>2908</v>
          </cell>
          <cell r="B1023" t="str">
            <v>OŠ Špansko Oranice</v>
          </cell>
        </row>
        <row r="1024">
          <cell r="A1024">
            <v>711</v>
          </cell>
          <cell r="B1024" t="str">
            <v>OŠ Štefanje</v>
          </cell>
        </row>
        <row r="1025">
          <cell r="A1025">
            <v>2177</v>
          </cell>
          <cell r="B1025" t="str">
            <v>OŠ Štrigova</v>
          </cell>
        </row>
        <row r="1026">
          <cell r="A1026">
            <v>352</v>
          </cell>
          <cell r="B1026" t="str">
            <v>OŠ Švarča</v>
          </cell>
        </row>
        <row r="1027">
          <cell r="A1027">
            <v>1958</v>
          </cell>
          <cell r="B1027" t="str">
            <v xml:space="preserve">OŠ Tar - Vabriga </v>
          </cell>
        </row>
        <row r="1028">
          <cell r="A1028">
            <v>1376</v>
          </cell>
          <cell r="B1028" t="str">
            <v>OŠ Tenja</v>
          </cell>
        </row>
        <row r="1029">
          <cell r="A1029">
            <v>1811</v>
          </cell>
          <cell r="B1029" t="str">
            <v>OŠ Tin Ujević - Krivodol</v>
          </cell>
        </row>
        <row r="1030">
          <cell r="A1030">
            <v>1375</v>
          </cell>
          <cell r="B1030" t="str">
            <v>OŠ Tin Ujević - Osijek</v>
          </cell>
        </row>
        <row r="1031">
          <cell r="A1031">
            <v>1546</v>
          </cell>
          <cell r="B1031" t="str">
            <v>OŠ Tina Ujevića - Šibenik</v>
          </cell>
        </row>
        <row r="1032">
          <cell r="A1032">
            <v>2276</v>
          </cell>
          <cell r="B1032" t="str">
            <v>OŠ Tina Ujevića - Zagreb</v>
          </cell>
        </row>
        <row r="1033">
          <cell r="A1033">
            <v>2252</v>
          </cell>
          <cell r="B1033" t="str">
            <v>OŠ Tituša Brezovačkog</v>
          </cell>
        </row>
        <row r="1034">
          <cell r="A1034">
            <v>2152</v>
          </cell>
          <cell r="B1034" t="str">
            <v>OŠ Tomaša Goričanca - Mala Subotica</v>
          </cell>
        </row>
        <row r="1035">
          <cell r="A1035">
            <v>1971</v>
          </cell>
          <cell r="B1035" t="str">
            <v>OŠ Tone Peruška - Pula</v>
          </cell>
        </row>
        <row r="1036">
          <cell r="A1036">
            <v>2888</v>
          </cell>
          <cell r="B1036" t="str">
            <v>OŠ Tordinci</v>
          </cell>
        </row>
        <row r="1037">
          <cell r="A1037">
            <v>1886</v>
          </cell>
          <cell r="B1037" t="str">
            <v>OŠ Trilj</v>
          </cell>
        </row>
        <row r="1038">
          <cell r="A1038">
            <v>483</v>
          </cell>
          <cell r="B1038" t="str">
            <v>OŠ Trnovec</v>
          </cell>
        </row>
        <row r="1039">
          <cell r="A1039">
            <v>728</v>
          </cell>
          <cell r="B1039" t="str">
            <v>OŠ Trnovitica</v>
          </cell>
        </row>
        <row r="1040">
          <cell r="A1040">
            <v>663</v>
          </cell>
          <cell r="B1040" t="str">
            <v>OŠ Trnovitički Popovac</v>
          </cell>
        </row>
        <row r="1041">
          <cell r="A1041">
            <v>2297</v>
          </cell>
          <cell r="B1041" t="str">
            <v>OŠ Trnsko</v>
          </cell>
        </row>
        <row r="1042">
          <cell r="A1042">
            <v>2281</v>
          </cell>
          <cell r="B1042" t="str">
            <v>OŠ Trnjanska</v>
          </cell>
        </row>
        <row r="1043">
          <cell r="A1043">
            <v>2128</v>
          </cell>
          <cell r="B1043" t="str">
            <v>OŠ Trpanj</v>
          </cell>
        </row>
        <row r="1044">
          <cell r="A1044">
            <v>1665</v>
          </cell>
          <cell r="B1044" t="str">
            <v>OŠ Trpinja</v>
          </cell>
        </row>
        <row r="1045">
          <cell r="A1045">
            <v>791</v>
          </cell>
          <cell r="B1045" t="str">
            <v>OŠ Trsat</v>
          </cell>
        </row>
        <row r="1046">
          <cell r="A1046">
            <v>1763</v>
          </cell>
          <cell r="B1046" t="str">
            <v>OŠ Trstenik</v>
          </cell>
        </row>
        <row r="1047">
          <cell r="A1047">
            <v>1690</v>
          </cell>
          <cell r="B1047" t="str">
            <v>OŠ Tučepi</v>
          </cell>
        </row>
        <row r="1048">
          <cell r="A1048">
            <v>358</v>
          </cell>
          <cell r="B1048" t="str">
            <v>OŠ Turanj</v>
          </cell>
        </row>
        <row r="1049">
          <cell r="A1049">
            <v>792</v>
          </cell>
          <cell r="B1049" t="str">
            <v>OŠ Turnić</v>
          </cell>
        </row>
        <row r="1050">
          <cell r="A1050">
            <v>516</v>
          </cell>
          <cell r="B1050" t="str">
            <v>OŠ Tužno</v>
          </cell>
        </row>
        <row r="1051">
          <cell r="A1051">
            <v>704</v>
          </cell>
          <cell r="B1051" t="str">
            <v>OŠ u Đulovcu</v>
          </cell>
        </row>
        <row r="1052">
          <cell r="A1052">
            <v>1288</v>
          </cell>
          <cell r="B1052" t="str">
            <v>OŠ Valentin Klarin - Preko</v>
          </cell>
        </row>
        <row r="1053">
          <cell r="A1053">
            <v>1928</v>
          </cell>
          <cell r="B1053" t="str">
            <v>OŠ Vazmoslav Gržalja</v>
          </cell>
        </row>
        <row r="1054">
          <cell r="A1054">
            <v>2302</v>
          </cell>
          <cell r="B1054" t="str">
            <v>OŠ Većeslava Holjevca</v>
          </cell>
        </row>
        <row r="1055">
          <cell r="A1055">
            <v>2120</v>
          </cell>
          <cell r="B1055" t="str">
            <v>OŠ Vela Luka</v>
          </cell>
        </row>
        <row r="1056">
          <cell r="A1056">
            <v>1978</v>
          </cell>
          <cell r="B1056" t="str">
            <v>OŠ Veli Vrh - Pula</v>
          </cell>
        </row>
        <row r="1057">
          <cell r="A1057">
            <v>52</v>
          </cell>
          <cell r="B1057" t="str">
            <v>OŠ Velika Mlaka</v>
          </cell>
        </row>
        <row r="1058">
          <cell r="A1058">
            <v>685</v>
          </cell>
          <cell r="B1058" t="str">
            <v>OŠ Velika Pisanica</v>
          </cell>
        </row>
        <row r="1059">
          <cell r="A1059">
            <v>505</v>
          </cell>
          <cell r="B1059" t="str">
            <v>OŠ Veliki Bukovec</v>
          </cell>
        </row>
        <row r="1060">
          <cell r="A1060">
            <v>217</v>
          </cell>
          <cell r="B1060" t="str">
            <v>OŠ Veliko Trgovišće</v>
          </cell>
        </row>
        <row r="1061">
          <cell r="A1061">
            <v>674</v>
          </cell>
          <cell r="B1061" t="str">
            <v>OŠ Veliko Trojstvo</v>
          </cell>
        </row>
        <row r="1062">
          <cell r="A1062">
            <v>1977</v>
          </cell>
          <cell r="B1062" t="str">
            <v>OŠ Veruda - Pula</v>
          </cell>
        </row>
        <row r="1063">
          <cell r="A1063">
            <v>793</v>
          </cell>
          <cell r="B1063" t="str">
            <v>OŠ Vežica</v>
          </cell>
        </row>
        <row r="1064">
          <cell r="A1064">
            <v>1549</v>
          </cell>
          <cell r="B1064" t="str">
            <v>OŠ Vidici</v>
          </cell>
        </row>
        <row r="1065">
          <cell r="A1065">
            <v>1973</v>
          </cell>
          <cell r="B1065" t="str">
            <v>OŠ Vidikovac</v>
          </cell>
        </row>
        <row r="1066">
          <cell r="A1066">
            <v>476</v>
          </cell>
          <cell r="B1066" t="str">
            <v>OŠ Vidovec</v>
          </cell>
        </row>
        <row r="1067">
          <cell r="A1067">
            <v>1369</v>
          </cell>
          <cell r="B1067" t="str">
            <v>OŠ Vijenac</v>
          </cell>
        </row>
        <row r="1068">
          <cell r="A1068">
            <v>1131</v>
          </cell>
          <cell r="B1068" t="str">
            <v>OŠ Viktor Car Emin - Donji Andrijevci</v>
          </cell>
        </row>
        <row r="1069">
          <cell r="A1069">
            <v>836</v>
          </cell>
          <cell r="B1069" t="str">
            <v>OŠ Viktora Cara Emina - Lovran</v>
          </cell>
        </row>
        <row r="1070">
          <cell r="A1070">
            <v>179</v>
          </cell>
          <cell r="B1070" t="str">
            <v>OŠ Viktora Kovačića</v>
          </cell>
        </row>
        <row r="1071">
          <cell r="A1071">
            <v>282</v>
          </cell>
          <cell r="B1071" t="str">
            <v>OŠ Viktorovac</v>
          </cell>
        </row>
        <row r="1072">
          <cell r="A1072">
            <v>1052</v>
          </cell>
          <cell r="B1072" t="str">
            <v>OŠ Vilima Korajca</v>
          </cell>
        </row>
        <row r="1073">
          <cell r="A1073">
            <v>485</v>
          </cell>
          <cell r="B1073" t="str">
            <v>OŠ Vinica</v>
          </cell>
        </row>
        <row r="1074">
          <cell r="A1074">
            <v>1720</v>
          </cell>
          <cell r="B1074" t="str">
            <v>OŠ Vis</v>
          </cell>
        </row>
        <row r="1075">
          <cell r="A1075">
            <v>1778</v>
          </cell>
          <cell r="B1075" t="str">
            <v>OŠ Visoka - Split</v>
          </cell>
        </row>
        <row r="1076">
          <cell r="A1076">
            <v>515</v>
          </cell>
          <cell r="B1076" t="str">
            <v>OŠ Visoko - Visoko</v>
          </cell>
        </row>
        <row r="1077">
          <cell r="A1077">
            <v>1381</v>
          </cell>
          <cell r="B1077" t="str">
            <v>OŠ Višnjevac</v>
          </cell>
        </row>
        <row r="1078">
          <cell r="A1078">
            <v>2014</v>
          </cell>
          <cell r="B1078" t="str">
            <v>OŠ Vitomir Širola - Pajo</v>
          </cell>
        </row>
        <row r="1079">
          <cell r="A1079">
            <v>1136</v>
          </cell>
          <cell r="B1079" t="str">
            <v>OŠ Vjekoslav Klaić</v>
          </cell>
        </row>
        <row r="1080">
          <cell r="A1080">
            <v>1566</v>
          </cell>
          <cell r="B1080" t="str">
            <v>OŠ Vjekoslava Kaleba</v>
          </cell>
        </row>
        <row r="1081">
          <cell r="A1081">
            <v>1748</v>
          </cell>
          <cell r="B1081" t="str">
            <v>OŠ Vjekoslava Paraća</v>
          </cell>
        </row>
        <row r="1082">
          <cell r="A1082">
            <v>2218</v>
          </cell>
          <cell r="B1082" t="str">
            <v>OŠ Vjenceslava Novaka</v>
          </cell>
        </row>
        <row r="1083">
          <cell r="A1083">
            <v>4056</v>
          </cell>
          <cell r="B1083" t="str">
            <v>OŠ Vladimir Deščak</v>
          </cell>
        </row>
        <row r="1084">
          <cell r="A1084">
            <v>780</v>
          </cell>
          <cell r="B1084" t="str">
            <v>OŠ Vladimir Gortan - Rijeka</v>
          </cell>
        </row>
        <row r="1085">
          <cell r="A1085">
            <v>1195</v>
          </cell>
          <cell r="B1085" t="str">
            <v>OŠ Vladimir Nazor - Adžamovci</v>
          </cell>
        </row>
        <row r="1086">
          <cell r="A1086">
            <v>164</v>
          </cell>
          <cell r="B1086" t="str">
            <v>OŠ Vladimir Nazor - Budinščina</v>
          </cell>
        </row>
        <row r="1087">
          <cell r="A1087">
            <v>1445</v>
          </cell>
          <cell r="B1087" t="str">
            <v>OŠ Vladimir Nazor - Čepin</v>
          </cell>
        </row>
        <row r="1088">
          <cell r="A1088">
            <v>340</v>
          </cell>
          <cell r="B1088" t="str">
            <v>OŠ Vladimir Nazor - Duga Resa</v>
          </cell>
        </row>
        <row r="1089">
          <cell r="A1089">
            <v>1339</v>
          </cell>
          <cell r="B1089" t="str">
            <v>OŠ Vladimir Nazor - Đakovo</v>
          </cell>
        </row>
        <row r="1090">
          <cell r="A1090">
            <v>1647</v>
          </cell>
          <cell r="B1090" t="str">
            <v>OŠ Vladimir Nazor - Komletinci</v>
          </cell>
        </row>
        <row r="1091">
          <cell r="A1091">
            <v>546</v>
          </cell>
          <cell r="B1091" t="str">
            <v>OŠ Vladimir Nazor - Križevci</v>
          </cell>
        </row>
        <row r="1092">
          <cell r="A1092">
            <v>1297</v>
          </cell>
          <cell r="B1092" t="str">
            <v>OŠ Vladimir Nazor - Neviđane</v>
          </cell>
        </row>
        <row r="1093">
          <cell r="A1093">
            <v>113</v>
          </cell>
          <cell r="B1093" t="str">
            <v>OŠ Vladimir Nazor - Pisarovina</v>
          </cell>
        </row>
        <row r="1094">
          <cell r="A1094">
            <v>2078</v>
          </cell>
          <cell r="B1094" t="str">
            <v>OŠ Vladimir Nazor - Ploče</v>
          </cell>
        </row>
        <row r="1095">
          <cell r="A1095">
            <v>1110</v>
          </cell>
          <cell r="B1095" t="str">
            <v>OŠ Vladimir Nazor - Slavonski Brod</v>
          </cell>
        </row>
        <row r="1096">
          <cell r="A1096">
            <v>481</v>
          </cell>
          <cell r="B1096" t="str">
            <v>OŠ Vladimir Nazor - Sveti Ilija</v>
          </cell>
        </row>
        <row r="1097">
          <cell r="A1097">
            <v>334</v>
          </cell>
          <cell r="B1097" t="str">
            <v>OŠ Vladimir Nazor - Topusko</v>
          </cell>
        </row>
        <row r="1098">
          <cell r="A1098">
            <v>1082</v>
          </cell>
          <cell r="B1098" t="str">
            <v>OŠ Vladimir Nazor - Trenkovo</v>
          </cell>
        </row>
        <row r="1099">
          <cell r="A1099">
            <v>961</v>
          </cell>
          <cell r="B1099" t="str">
            <v>OŠ Vladimir Nazor - Virovitica</v>
          </cell>
        </row>
        <row r="1100">
          <cell r="A1100">
            <v>1365</v>
          </cell>
          <cell r="B1100" t="str">
            <v>OŠ Vladimira Becića - Osijek</v>
          </cell>
        </row>
        <row r="1101">
          <cell r="A1101">
            <v>2043</v>
          </cell>
          <cell r="B1101" t="str">
            <v>OŠ Vladimira Gortana - Žminj</v>
          </cell>
        </row>
        <row r="1102">
          <cell r="A1102">
            <v>730</v>
          </cell>
          <cell r="B1102" t="str">
            <v>OŠ Vladimira Nazora - Crikvenica</v>
          </cell>
        </row>
        <row r="1103">
          <cell r="A1103">
            <v>638</v>
          </cell>
          <cell r="B1103" t="str">
            <v>OŠ Vladimira Nazora - Daruvar</v>
          </cell>
        </row>
        <row r="1104">
          <cell r="A1104">
            <v>1395</v>
          </cell>
          <cell r="B1104" t="str">
            <v>OŠ Vladimira Nazora - Feričanci</v>
          </cell>
        </row>
        <row r="1105">
          <cell r="A1105">
            <v>2006</v>
          </cell>
          <cell r="B1105" t="str">
            <v>OŠ Vladimira Nazora - Krnica</v>
          </cell>
        </row>
        <row r="1106">
          <cell r="A1106">
            <v>990</v>
          </cell>
          <cell r="B1106" t="str">
            <v>OŠ Vladimira Nazora - Nova Bukovica</v>
          </cell>
        </row>
        <row r="1107">
          <cell r="A1107">
            <v>1942</v>
          </cell>
          <cell r="B1107" t="str">
            <v>OŠ Vladimira Nazora - Pazin</v>
          </cell>
        </row>
        <row r="1108">
          <cell r="A1108">
            <v>1794</v>
          </cell>
          <cell r="B1108" t="str">
            <v>OŠ Vladimira Nazora - Postira</v>
          </cell>
        </row>
        <row r="1109">
          <cell r="A1109">
            <v>1998</v>
          </cell>
          <cell r="B1109" t="str">
            <v>OŠ Vladimira Nazora - Potpićan</v>
          </cell>
        </row>
        <row r="1110">
          <cell r="A1110">
            <v>2137</v>
          </cell>
          <cell r="B1110" t="str">
            <v>OŠ Vladimira Nazora - Pribislavec</v>
          </cell>
        </row>
        <row r="1111">
          <cell r="A1111">
            <v>1985</v>
          </cell>
          <cell r="B1111" t="str">
            <v>OŠ Vladimira Nazora - Rovinj</v>
          </cell>
        </row>
        <row r="1112">
          <cell r="A1112">
            <v>1260</v>
          </cell>
          <cell r="B1112" t="str">
            <v>OŠ Vladimira Nazora - Škabrnje</v>
          </cell>
        </row>
        <row r="1113">
          <cell r="A1113">
            <v>1579</v>
          </cell>
          <cell r="B1113" t="str">
            <v>OŠ Vladimira Nazora - Vinkovci</v>
          </cell>
        </row>
        <row r="1114">
          <cell r="A1114">
            <v>2041</v>
          </cell>
          <cell r="B1114" t="str">
            <v>OŠ Vladimira Nazora - Vrsar</v>
          </cell>
        </row>
        <row r="1115">
          <cell r="A1115">
            <v>2220</v>
          </cell>
          <cell r="B1115" t="str">
            <v>OŠ Vladimira Nazora - Zagreb</v>
          </cell>
        </row>
        <row r="1116">
          <cell r="A1116">
            <v>249</v>
          </cell>
          <cell r="B1116" t="str">
            <v>OŠ Vladimira Vidrića</v>
          </cell>
        </row>
        <row r="1117">
          <cell r="A1117">
            <v>995</v>
          </cell>
          <cell r="B1117" t="str">
            <v>OŠ Voćin</v>
          </cell>
        </row>
        <row r="1118">
          <cell r="A1118">
            <v>1571</v>
          </cell>
          <cell r="B1118" t="str">
            <v>OŠ Vodice</v>
          </cell>
        </row>
        <row r="1119">
          <cell r="A1119">
            <v>2036</v>
          </cell>
          <cell r="B1119" t="str">
            <v xml:space="preserve">OŠ Vodnjan </v>
          </cell>
        </row>
        <row r="1120">
          <cell r="A1120">
            <v>1659</v>
          </cell>
          <cell r="B1120" t="str">
            <v>OŠ Vođinci</v>
          </cell>
        </row>
        <row r="1121">
          <cell r="A1121">
            <v>396</v>
          </cell>
          <cell r="B1121" t="str">
            <v>OŠ Vojnić</v>
          </cell>
        </row>
        <row r="1122">
          <cell r="A1122">
            <v>2267</v>
          </cell>
          <cell r="B1122" t="str">
            <v>OŠ Voltino</v>
          </cell>
        </row>
        <row r="1123">
          <cell r="A1123">
            <v>1245</v>
          </cell>
          <cell r="B1123" t="str">
            <v>OŠ Voštarnica - Zadar</v>
          </cell>
        </row>
        <row r="1124">
          <cell r="A1124">
            <v>2271</v>
          </cell>
          <cell r="B1124" t="str">
            <v>OŠ Vrbani</v>
          </cell>
        </row>
        <row r="1125">
          <cell r="A1125">
            <v>1721</v>
          </cell>
          <cell r="B1125" t="str">
            <v>OŠ Vrgorac</v>
          </cell>
        </row>
        <row r="1126">
          <cell r="A1126">
            <v>1551</v>
          </cell>
          <cell r="B1126" t="str">
            <v>OŠ Vrpolje</v>
          </cell>
        </row>
        <row r="1127">
          <cell r="A1127">
            <v>2305</v>
          </cell>
          <cell r="B1127" t="str">
            <v>OŠ Vugrovec - Kašina</v>
          </cell>
        </row>
        <row r="1128">
          <cell r="A1128">
            <v>2245</v>
          </cell>
          <cell r="B1128" t="str">
            <v>OŠ Vukomerec</v>
          </cell>
        </row>
        <row r="1129">
          <cell r="A1129">
            <v>41</v>
          </cell>
          <cell r="B1129" t="str">
            <v>OŠ Vukovina</v>
          </cell>
        </row>
        <row r="1130">
          <cell r="A1130">
            <v>1246</v>
          </cell>
          <cell r="B1130" t="str">
            <v>OŠ Zadarski otoci - Zadar</v>
          </cell>
        </row>
        <row r="1131">
          <cell r="A1131">
            <v>1907</v>
          </cell>
          <cell r="B1131" t="str">
            <v>OŠ Zagvozd</v>
          </cell>
        </row>
        <row r="1132">
          <cell r="A1132">
            <v>776</v>
          </cell>
          <cell r="B1132" t="str">
            <v>OŠ Zamet</v>
          </cell>
        </row>
        <row r="1133">
          <cell r="A1133">
            <v>2296</v>
          </cell>
          <cell r="B1133" t="str">
            <v>OŠ Zapruđe</v>
          </cell>
        </row>
        <row r="1134">
          <cell r="A1134">
            <v>1055</v>
          </cell>
          <cell r="B1134" t="str">
            <v>OŠ Zdenka Turkovića</v>
          </cell>
        </row>
        <row r="1135">
          <cell r="A1135">
            <v>1257</v>
          </cell>
          <cell r="B1135" t="str">
            <v>OŠ Zemunik</v>
          </cell>
        </row>
        <row r="1136">
          <cell r="A1136">
            <v>153</v>
          </cell>
          <cell r="B1136" t="str">
            <v>OŠ Zlatar Bistrica</v>
          </cell>
        </row>
        <row r="1137">
          <cell r="A1137">
            <v>1422</v>
          </cell>
          <cell r="B1137" t="str">
            <v>OŠ Zmajevac</v>
          </cell>
        </row>
        <row r="1138">
          <cell r="A1138">
            <v>1913</v>
          </cell>
          <cell r="B1138" t="str">
            <v>OŠ Zmijavci</v>
          </cell>
        </row>
        <row r="1139">
          <cell r="A1139">
            <v>4064</v>
          </cell>
          <cell r="B1139" t="str">
            <v>OŠ Zorke Sever</v>
          </cell>
        </row>
        <row r="1140">
          <cell r="A1140">
            <v>890</v>
          </cell>
          <cell r="B1140" t="str">
            <v>OŠ Zrinskih i Frankopana</v>
          </cell>
        </row>
        <row r="1141">
          <cell r="A1141">
            <v>1632</v>
          </cell>
          <cell r="B1141" t="str">
            <v>OŠ Zrinskih Nuštar</v>
          </cell>
        </row>
        <row r="1142">
          <cell r="A1142">
            <v>255</v>
          </cell>
          <cell r="B1142" t="str">
            <v>OŠ Zvonimira Franka</v>
          </cell>
        </row>
        <row r="1143">
          <cell r="A1143">
            <v>734</v>
          </cell>
          <cell r="B1143" t="str">
            <v>OŠ Zvonka Cara</v>
          </cell>
        </row>
        <row r="1144">
          <cell r="A1144">
            <v>436</v>
          </cell>
          <cell r="B1144" t="str">
            <v>OŠ Žakanje</v>
          </cell>
        </row>
        <row r="1145">
          <cell r="A1145">
            <v>2239</v>
          </cell>
          <cell r="B1145" t="str">
            <v>OŠ Žitnjak</v>
          </cell>
        </row>
        <row r="1146">
          <cell r="A1146">
            <v>4057</v>
          </cell>
          <cell r="B1146" t="str">
            <v>OŠ Žnjan-Pazdigrad</v>
          </cell>
        </row>
        <row r="1147">
          <cell r="A1147">
            <v>1774</v>
          </cell>
          <cell r="B1147" t="str">
            <v>OŠ Žrnovnica</v>
          </cell>
        </row>
        <row r="1148">
          <cell r="A1148">
            <v>2129</v>
          </cell>
          <cell r="B1148" t="str">
            <v>OŠ Župa Dubrovačka</v>
          </cell>
        </row>
        <row r="1149">
          <cell r="A1149">
            <v>2210</v>
          </cell>
          <cell r="B1149" t="str">
            <v>OŠ Žuti brijeg</v>
          </cell>
        </row>
        <row r="1150">
          <cell r="A1150">
            <v>2653</v>
          </cell>
          <cell r="B1150" t="str">
            <v>Pazinski kolegij - Klasična gimnazija Pazin s pravom javnosti</v>
          </cell>
        </row>
        <row r="1151">
          <cell r="A1151">
            <v>4035</v>
          </cell>
          <cell r="B1151" t="str">
            <v>Policijska akademija</v>
          </cell>
        </row>
        <row r="1152">
          <cell r="A1152">
            <v>2325</v>
          </cell>
          <cell r="B1152" t="str">
            <v>Poliklinika za rehabilitaciju slušanja i govora SUVAG</v>
          </cell>
        </row>
        <row r="1153">
          <cell r="A1153">
            <v>2551</v>
          </cell>
          <cell r="B1153" t="str">
            <v>Poljoprivredna i veterinarska škola - Osijek</v>
          </cell>
        </row>
        <row r="1154">
          <cell r="A1154">
            <v>2732</v>
          </cell>
          <cell r="B1154" t="str">
            <v>Poljoprivredna škola - Zagreb</v>
          </cell>
        </row>
        <row r="1155">
          <cell r="A1155">
            <v>2530</v>
          </cell>
          <cell r="B1155" t="str">
            <v>Poljoprivredna, prehrambena i veterinarska škola Stanka Ožanića</v>
          </cell>
        </row>
        <row r="1156">
          <cell r="A1156">
            <v>2587</v>
          </cell>
          <cell r="B1156" t="str">
            <v>Poljoprivredno šumarska škola - Vinkovci</v>
          </cell>
        </row>
        <row r="1157">
          <cell r="A1157">
            <v>2498</v>
          </cell>
          <cell r="B1157" t="str">
            <v>Poljoprivredno-prehrambena škola - Požega</v>
          </cell>
        </row>
        <row r="1158">
          <cell r="A1158">
            <v>2478</v>
          </cell>
          <cell r="B1158" t="str">
            <v>Pomorska škola - Bakar</v>
          </cell>
        </row>
        <row r="1159">
          <cell r="A1159">
            <v>2632</v>
          </cell>
          <cell r="B1159" t="str">
            <v>Pomorska škola - Split</v>
          </cell>
        </row>
        <row r="1160">
          <cell r="A1160">
            <v>2524</v>
          </cell>
          <cell r="B1160" t="str">
            <v>Pomorska škola - Zadar</v>
          </cell>
        </row>
        <row r="1161">
          <cell r="A1161">
            <v>2679</v>
          </cell>
          <cell r="B1161" t="str">
            <v>Pomorsko-tehnička škola - Dubrovnik</v>
          </cell>
        </row>
        <row r="1162">
          <cell r="A1162">
            <v>2730</v>
          </cell>
          <cell r="B1162" t="str">
            <v>Poštanska i telekomunikacijska škola - Zagreb</v>
          </cell>
        </row>
        <row r="1163">
          <cell r="A1163">
            <v>2733</v>
          </cell>
          <cell r="B1163" t="str">
            <v>Prehrambeno - tehnološka škola - Zagreb</v>
          </cell>
        </row>
        <row r="1164">
          <cell r="A1164">
            <v>2458</v>
          </cell>
          <cell r="B1164" t="str">
            <v>Prirodoslovna i grafička škola - Rijeka</v>
          </cell>
        </row>
        <row r="1165">
          <cell r="A1165">
            <v>2391</v>
          </cell>
          <cell r="B1165" t="str">
            <v>Prirodoslovna škola - Karlovac</v>
          </cell>
        </row>
        <row r="1166">
          <cell r="A1166">
            <v>2728</v>
          </cell>
          <cell r="B1166" t="str">
            <v>Prirodoslovna škola Vladimira Preloga</v>
          </cell>
        </row>
        <row r="1167">
          <cell r="A1167">
            <v>2529</v>
          </cell>
          <cell r="B1167" t="str">
            <v>Prirodoslovno - grafička škola - Zadar</v>
          </cell>
        </row>
        <row r="1168">
          <cell r="A1168">
            <v>2615</v>
          </cell>
          <cell r="B1168" t="str">
            <v>Prirodoslovna škola Split</v>
          </cell>
        </row>
        <row r="1169">
          <cell r="A1169">
            <v>2840</v>
          </cell>
          <cell r="B1169" t="str">
            <v>Privatna ekonomsko-poslovna škola s pravom javnosti - Varaždin</v>
          </cell>
        </row>
        <row r="1170">
          <cell r="A1170">
            <v>2787</v>
          </cell>
          <cell r="B1170" t="str">
            <v>Privatna gimnazija Dr. Časl, s pravom javnosti</v>
          </cell>
        </row>
        <row r="1171">
          <cell r="A1171">
            <v>2777</v>
          </cell>
          <cell r="B1171" t="str">
            <v>Privatna gimnazija i ekonomska škola Katarina Zrinski</v>
          </cell>
        </row>
        <row r="1172">
          <cell r="A1172">
            <v>2790</v>
          </cell>
          <cell r="B1172" t="str">
            <v>Privatna gimnazija i ekonomsko-informatička škola Futura s pravom javnosti</v>
          </cell>
        </row>
        <row r="1173">
          <cell r="A1173">
            <v>2788</v>
          </cell>
          <cell r="B1173" t="str">
            <v>Privatna gimnazija i strukovna škola Svijet s pravom javnosti</v>
          </cell>
        </row>
        <row r="1174">
          <cell r="A1174">
            <v>2844</v>
          </cell>
          <cell r="B1174" t="str">
            <v>Privatna gimnazija i turističko-ugostiteljska škola Jure Kuprešak  - Zagreb</v>
          </cell>
        </row>
        <row r="1175">
          <cell r="A1175">
            <v>2669</v>
          </cell>
          <cell r="B1175" t="str">
            <v>Privatna gimnazija Juraj Dobrila, s pravom javnosti</v>
          </cell>
        </row>
        <row r="1176">
          <cell r="A1176">
            <v>4059</v>
          </cell>
          <cell r="B1176" t="str">
            <v>Privatna gimnazija NOVA s pravom javnosti</v>
          </cell>
        </row>
        <row r="1177">
          <cell r="A1177">
            <v>2640</v>
          </cell>
          <cell r="B1177" t="str">
            <v>Privatna jezična gimnazija Pitagora - srednja škola s pravom javnosti</v>
          </cell>
        </row>
        <row r="1178">
          <cell r="A1178">
            <v>2916</v>
          </cell>
          <cell r="B1178" t="str">
            <v xml:space="preserve">Privatna jezično-informatička gimnazija Leonardo da Vinci </v>
          </cell>
        </row>
        <row r="1179">
          <cell r="A1179">
            <v>2774</v>
          </cell>
          <cell r="B1179" t="str">
            <v>Privatna klasična gimnazija s pravom javnosti - Zagreb</v>
          </cell>
        </row>
        <row r="1180">
          <cell r="A1180">
            <v>2941</v>
          </cell>
          <cell r="B1180" t="str">
            <v>Privatna osnovna glazbena škola Bonar</v>
          </cell>
        </row>
        <row r="1181">
          <cell r="A1181">
            <v>1784</v>
          </cell>
          <cell r="B1181" t="str">
            <v>Privatna osnovna glazbena škola Boris Papandopulo</v>
          </cell>
        </row>
        <row r="1182">
          <cell r="A1182">
            <v>1253</v>
          </cell>
          <cell r="B1182" t="str">
            <v>Privatna osnovna škola Nova</v>
          </cell>
        </row>
        <row r="1183">
          <cell r="A1183">
            <v>4002</v>
          </cell>
          <cell r="B1183" t="str">
            <v>Privatna sportska i jezična gimnazija Franjo Bučar</v>
          </cell>
        </row>
        <row r="1184">
          <cell r="A1184">
            <v>4037</v>
          </cell>
          <cell r="B1184" t="str">
            <v>Privatna srednja ekonomska škola "Knez Malduh" Split</v>
          </cell>
        </row>
        <row r="1185">
          <cell r="A1185">
            <v>2784</v>
          </cell>
          <cell r="B1185" t="str">
            <v>Privatna srednja ekonomska škola INOVA s pravom javnosti</v>
          </cell>
        </row>
        <row r="1186">
          <cell r="A1186">
            <v>4031</v>
          </cell>
          <cell r="B1186" t="str">
            <v>Privatna srednja ekonomska škola Verte Nova</v>
          </cell>
        </row>
        <row r="1187">
          <cell r="A1187">
            <v>2641</v>
          </cell>
          <cell r="B1187" t="str">
            <v>Privatna srednja škola Marko Antun de Dominis, s pravom javnosti</v>
          </cell>
        </row>
        <row r="1188">
          <cell r="A1188">
            <v>2417</v>
          </cell>
          <cell r="B1188" t="str">
            <v>Privatna srednja škola Varaždin s pravom javnosti</v>
          </cell>
        </row>
        <row r="1189">
          <cell r="A1189">
            <v>2915</v>
          </cell>
          <cell r="B1189" t="str">
            <v>Privatna srednja ugostiteljska škola Wallner - Split</v>
          </cell>
        </row>
        <row r="1190">
          <cell r="A1190">
            <v>2785</v>
          </cell>
          <cell r="B1190" t="str">
            <v>Privatna umjetnička gimnazija, s pravom javnosti - Zagreb</v>
          </cell>
        </row>
        <row r="1191">
          <cell r="A1191">
            <v>2839</v>
          </cell>
          <cell r="B1191" t="str">
            <v>Privatna varaždinska gimnazija s pravom javnosti</v>
          </cell>
        </row>
        <row r="1192">
          <cell r="A1192">
            <v>2467</v>
          </cell>
          <cell r="B1192" t="str">
            <v>Prometna škola - Rijeka</v>
          </cell>
        </row>
        <row r="1193">
          <cell r="A1193">
            <v>2572</v>
          </cell>
          <cell r="B1193" t="str">
            <v>Prometno-tehnička škola - Šibenik</v>
          </cell>
        </row>
        <row r="1194">
          <cell r="A1194">
            <v>1385</v>
          </cell>
          <cell r="B1194" t="str">
            <v>Prosvjetno-kulturni centar Mađara u Republici Hrvatskoj</v>
          </cell>
        </row>
        <row r="1195">
          <cell r="A1195">
            <v>2725</v>
          </cell>
          <cell r="B1195" t="str">
            <v>Prva ekonomska škola - Zagreb</v>
          </cell>
        </row>
        <row r="1196">
          <cell r="A1196">
            <v>2406</v>
          </cell>
          <cell r="B1196" t="str">
            <v>Prva gimnazija - Varaždin</v>
          </cell>
        </row>
        <row r="1197">
          <cell r="A1197">
            <v>4009</v>
          </cell>
          <cell r="B1197" t="str">
            <v>Prva katolička osnovna škola u Gradu Zagrebu</v>
          </cell>
        </row>
        <row r="1198">
          <cell r="A1198">
            <v>368</v>
          </cell>
          <cell r="B1198" t="str">
            <v>Prva osnovna škola - Ogulin</v>
          </cell>
        </row>
        <row r="1199">
          <cell r="A1199">
            <v>4036</v>
          </cell>
          <cell r="B1199" t="str">
            <v>Prva privatna ekonomska škola Požega</v>
          </cell>
        </row>
        <row r="1200">
          <cell r="A1200">
            <v>3283</v>
          </cell>
          <cell r="B1200" t="str">
            <v>Prva privatna gimnazija - Karlovac</v>
          </cell>
        </row>
        <row r="1201">
          <cell r="A1201">
            <v>2416</v>
          </cell>
          <cell r="B1201" t="str">
            <v>Prva privatna gimnazija s pravom javnosti - Varaždin</v>
          </cell>
        </row>
        <row r="1202">
          <cell r="A1202">
            <v>2773</v>
          </cell>
          <cell r="B1202" t="str">
            <v>Prva privatna gimnazija s pravom javnosti - Zagreb</v>
          </cell>
        </row>
        <row r="1203">
          <cell r="A1203">
            <v>1982</v>
          </cell>
          <cell r="B1203" t="str">
            <v>Prva privatna osnovna škola Juraj Dobrila s pravom javnosti</v>
          </cell>
        </row>
        <row r="1204">
          <cell r="A1204">
            <v>4038</v>
          </cell>
          <cell r="B1204" t="str">
            <v>Prva privatna škola za osobne usluge Zagreb</v>
          </cell>
        </row>
        <row r="1205">
          <cell r="A1205">
            <v>2457</v>
          </cell>
          <cell r="B1205" t="str">
            <v>Prva riječka hrvatska gimnazija</v>
          </cell>
        </row>
        <row r="1206">
          <cell r="A1206">
            <v>2843</v>
          </cell>
          <cell r="B1206" t="str">
            <v>Prva Srednja informatička škola, s pravom javnosti</v>
          </cell>
        </row>
        <row r="1207">
          <cell r="A1207">
            <v>2538</v>
          </cell>
          <cell r="B1207" t="str">
            <v>Prva srednja škola - Beli Manastir</v>
          </cell>
        </row>
        <row r="1208">
          <cell r="A1208">
            <v>2460</v>
          </cell>
          <cell r="B1208" t="str">
            <v>Prva sušačka hrvatska gimnazija u Rijeci</v>
          </cell>
        </row>
        <row r="1209">
          <cell r="A1209">
            <v>4034</v>
          </cell>
          <cell r="B1209" t="str">
            <v>Pučko otvoreno učilište Zagreb</v>
          </cell>
        </row>
        <row r="1210">
          <cell r="A1210">
            <v>2471</v>
          </cell>
          <cell r="B1210" t="str">
            <v>Salezijanska klasična gimnazija - s pravom javnosti</v>
          </cell>
        </row>
        <row r="1211">
          <cell r="A1211">
            <v>2480</v>
          </cell>
          <cell r="B1211" t="str">
            <v>Srednja glazbena škola Mirković - s pravom javnosti</v>
          </cell>
        </row>
        <row r="1212">
          <cell r="A1212">
            <v>2428</v>
          </cell>
          <cell r="B1212" t="str">
            <v>Srednja gospodarska škola - Križevci</v>
          </cell>
        </row>
        <row r="1213">
          <cell r="A1213">
            <v>2513</v>
          </cell>
          <cell r="B1213" t="str">
            <v>Srednja medicinska škola - Slavonski Brod</v>
          </cell>
        </row>
        <row r="1214">
          <cell r="A1214">
            <v>2689</v>
          </cell>
          <cell r="B1214" t="str">
            <v xml:space="preserve">Srednja poljoprivredna i tehnička škola - Opuzen </v>
          </cell>
        </row>
        <row r="1215">
          <cell r="A1215">
            <v>2604</v>
          </cell>
          <cell r="B1215" t="str">
            <v>Srednja strukovna škola - Makarska</v>
          </cell>
        </row>
        <row r="1216">
          <cell r="A1216">
            <v>2354</v>
          </cell>
          <cell r="B1216" t="str">
            <v>Srednja strukovna škola - Samobor</v>
          </cell>
        </row>
        <row r="1217">
          <cell r="A1217">
            <v>2578</v>
          </cell>
          <cell r="B1217" t="str">
            <v>Srednja strukovna škola - Šibenik</v>
          </cell>
        </row>
        <row r="1218">
          <cell r="A1218">
            <v>2412</v>
          </cell>
          <cell r="B1218" t="str">
            <v>Srednja strukovna škola - Varaždin</v>
          </cell>
        </row>
        <row r="1219">
          <cell r="A1219">
            <v>2358</v>
          </cell>
          <cell r="B1219" t="str">
            <v>Srednja strukovna škola - Velika Gorica</v>
          </cell>
        </row>
        <row r="1220">
          <cell r="A1220">
            <v>2585</v>
          </cell>
          <cell r="B1220" t="str">
            <v>Srednja strukovna škola - Vinkovci</v>
          </cell>
        </row>
        <row r="1221">
          <cell r="A1221">
            <v>2543</v>
          </cell>
          <cell r="B1221" t="str">
            <v>Srednja strukovna škola Antuna Horvata - Đakovo</v>
          </cell>
        </row>
        <row r="1222">
          <cell r="A1222">
            <v>2606</v>
          </cell>
          <cell r="B1222" t="str">
            <v>Srednja strukovna škola bana Josipa Jelačića</v>
          </cell>
        </row>
        <row r="1223">
          <cell r="A1223">
            <v>2611</v>
          </cell>
          <cell r="B1223" t="str">
            <v>Srednja strukovna škola Blaž Jurjev Trogiranin</v>
          </cell>
        </row>
        <row r="1224">
          <cell r="A1224">
            <v>3284</v>
          </cell>
          <cell r="B1224" t="str">
            <v>Srednja strukovna škola Kotva</v>
          </cell>
        </row>
        <row r="1225">
          <cell r="A1225">
            <v>2906</v>
          </cell>
          <cell r="B1225" t="str">
            <v xml:space="preserve">Srednja strukovna škola Kralja Zvonimira </v>
          </cell>
        </row>
        <row r="1226">
          <cell r="A1226">
            <v>4006</v>
          </cell>
          <cell r="B1226" t="str">
            <v>Srednja škola Delnice</v>
          </cell>
        </row>
        <row r="1227">
          <cell r="A1227">
            <v>4018</v>
          </cell>
          <cell r="B1227" t="str">
            <v>Srednja škola Isidora Kršnjavoga Našice</v>
          </cell>
        </row>
        <row r="1228">
          <cell r="A1228">
            <v>4004</v>
          </cell>
          <cell r="B1228" t="str">
            <v>Srednja škola Ludbreg</v>
          </cell>
        </row>
        <row r="1229">
          <cell r="A1229">
            <v>4005</v>
          </cell>
          <cell r="B1229" t="str">
            <v>Srednja škola Novi Marof</v>
          </cell>
        </row>
        <row r="1230">
          <cell r="A1230">
            <v>2667</v>
          </cell>
          <cell r="B1230" t="str">
            <v>Srednja škola s pravom javnosti Manero - Višnjan</v>
          </cell>
        </row>
        <row r="1231">
          <cell r="A1231">
            <v>2419</v>
          </cell>
          <cell r="B1231" t="str">
            <v>Srednja škola u Maruševcu s pravom javnosti</v>
          </cell>
        </row>
        <row r="1232">
          <cell r="A1232">
            <v>2455</v>
          </cell>
          <cell r="B1232" t="str">
            <v>Srednja škola za elektrotehniku i računalstvo - Rijeka</v>
          </cell>
        </row>
        <row r="1233">
          <cell r="A1233">
            <v>2453</v>
          </cell>
          <cell r="B1233" t="str">
            <v xml:space="preserve">Srednja talijanska škola - Rijeka </v>
          </cell>
        </row>
        <row r="1234">
          <cell r="A1234">
            <v>2627</v>
          </cell>
          <cell r="B1234" t="str">
            <v>Srednja tehnička prometna škola - Split</v>
          </cell>
        </row>
        <row r="1235">
          <cell r="A1235">
            <v>2791</v>
          </cell>
          <cell r="B1235" t="str">
            <v>Srpska pravoslavna opća gimnazija Kantakuzina</v>
          </cell>
        </row>
        <row r="1236">
          <cell r="A1236">
            <v>2481</v>
          </cell>
          <cell r="B1236" t="str">
            <v>SŠ Ambroza Haračića</v>
          </cell>
        </row>
        <row r="1237">
          <cell r="A1237">
            <v>2476</v>
          </cell>
          <cell r="B1237" t="str">
            <v xml:space="preserve">SŠ Andrije Ljudevita Adamića </v>
          </cell>
        </row>
        <row r="1238">
          <cell r="A1238">
            <v>2612</v>
          </cell>
          <cell r="B1238" t="str">
            <v>SŠ Antun Matijašević - Karamaneo</v>
          </cell>
        </row>
        <row r="1239">
          <cell r="A1239">
            <v>2418</v>
          </cell>
          <cell r="B1239" t="str">
            <v>SŠ Arboretum Opeka</v>
          </cell>
        </row>
        <row r="1240">
          <cell r="A1240">
            <v>2441</v>
          </cell>
          <cell r="B1240" t="str">
            <v>SŠ August Šenoa - Garešnica</v>
          </cell>
        </row>
        <row r="1241">
          <cell r="A1241">
            <v>2362</v>
          </cell>
          <cell r="B1241" t="str">
            <v>SŠ Ban Josip Jelačić</v>
          </cell>
        </row>
        <row r="1242">
          <cell r="A1242">
            <v>2442</v>
          </cell>
          <cell r="B1242" t="str">
            <v>SŠ Bartola Kašića - Grubišno Polje</v>
          </cell>
        </row>
        <row r="1243">
          <cell r="A1243">
            <v>2519</v>
          </cell>
          <cell r="B1243" t="str">
            <v>SŠ Bartula Kašića - Pag</v>
          </cell>
        </row>
        <row r="1244">
          <cell r="A1244">
            <v>2369</v>
          </cell>
          <cell r="B1244" t="str">
            <v>SŠ Bedekovčina</v>
          </cell>
        </row>
        <row r="1245">
          <cell r="A1245">
            <v>2516</v>
          </cell>
          <cell r="B1245" t="str">
            <v>SŠ Biograd na Moru</v>
          </cell>
        </row>
        <row r="1246">
          <cell r="A1246">
            <v>2688</v>
          </cell>
          <cell r="B1246" t="str">
            <v>SŠ Blato</v>
          </cell>
        </row>
        <row r="1247">
          <cell r="A1247">
            <v>2644</v>
          </cell>
          <cell r="B1247" t="str">
            <v>SŠ Bol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2614</v>
          </cell>
          <cell r="B1249" t="str">
            <v>SŠ Braća Radić</v>
          </cell>
        </row>
        <row r="1250">
          <cell r="A1250">
            <v>2650</v>
          </cell>
          <cell r="B1250" t="str">
            <v>SŠ Buzet</v>
          </cell>
        </row>
        <row r="1251">
          <cell r="A1251">
            <v>2750</v>
          </cell>
          <cell r="B1251" t="str">
            <v>SŠ Centar za odgoj i obrazovanje</v>
          </cell>
        </row>
        <row r="1252">
          <cell r="A1252">
            <v>3162</v>
          </cell>
          <cell r="B1252" t="str">
            <v>SŠ Čakovec</v>
          </cell>
        </row>
        <row r="1253">
          <cell r="A1253">
            <v>2437</v>
          </cell>
          <cell r="B1253" t="str">
            <v>SŠ Čazma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2411</v>
          </cell>
          <cell r="B1318" t="str">
            <v>Strojarska i prometna škola - Varaždin</v>
          </cell>
        </row>
        <row r="1319">
          <cell r="A1319">
            <v>2452</v>
          </cell>
          <cell r="B1319" t="str">
            <v>Strojarska škola za industrijska i obrtnička zanimanja - Rijeka</v>
          </cell>
        </row>
        <row r="1320">
          <cell r="A1320">
            <v>2546</v>
          </cell>
          <cell r="B1320" t="str">
            <v>Strojarska tehnička škola - Osijek</v>
          </cell>
        </row>
        <row r="1321">
          <cell r="A1321">
            <v>2737</v>
          </cell>
          <cell r="B1321" t="str">
            <v>Strojarska tehnička škola Fausta Vrančića</v>
          </cell>
        </row>
        <row r="1322">
          <cell r="A1322">
            <v>2738</v>
          </cell>
          <cell r="B1322" t="str">
            <v>Strojarska tehnička škola Frana Bošnjakovića</v>
          </cell>
        </row>
        <row r="1323">
          <cell r="A1323">
            <v>2462</v>
          </cell>
          <cell r="B1323" t="str">
            <v>Strojarsko brodograđevna škola za industrijska i obrtnička zanimanja - Rijeka</v>
          </cell>
        </row>
        <row r="1324">
          <cell r="A1324">
            <v>2420</v>
          </cell>
          <cell r="B1324" t="str">
            <v>Strukovna škola - Đurđevac</v>
          </cell>
        </row>
        <row r="1325">
          <cell r="A1325">
            <v>2482</v>
          </cell>
          <cell r="B1325" t="str">
            <v>Strukovna škola - Gospić</v>
          </cell>
        </row>
        <row r="1326">
          <cell r="A1326">
            <v>2664</v>
          </cell>
          <cell r="B1326" t="str">
            <v>Strukovna škola - Pula</v>
          </cell>
        </row>
        <row r="1327">
          <cell r="A1327">
            <v>2492</v>
          </cell>
          <cell r="B1327" t="str">
            <v>Strukovna škola - Virovitica</v>
          </cell>
        </row>
        <row r="1328">
          <cell r="A1328">
            <v>2592</v>
          </cell>
          <cell r="B1328" t="str">
            <v>Strukovna škola - Vukovar</v>
          </cell>
        </row>
        <row r="1329">
          <cell r="A1329">
            <v>2672</v>
          </cell>
          <cell r="B1329" t="str">
            <v xml:space="preserve">Strukovna škola Eugena Kumičića - Rovinj </v>
          </cell>
        </row>
        <row r="1330">
          <cell r="A1330">
            <v>2528</v>
          </cell>
          <cell r="B1330" t="str">
            <v>Strukovna škola Vice Vlatkovića</v>
          </cell>
        </row>
        <row r="1331">
          <cell r="A1331">
            <v>2580</v>
          </cell>
          <cell r="B1331" t="str">
            <v>Šibenska privatna gimnazija s pravom javnosti</v>
          </cell>
        </row>
        <row r="1332">
          <cell r="A1332">
            <v>2342</v>
          </cell>
          <cell r="B1332" t="str">
            <v>Škola kreativnog razvoja dr.Časl</v>
          </cell>
        </row>
        <row r="1333">
          <cell r="A1333">
            <v>2633</v>
          </cell>
          <cell r="B1333" t="str">
            <v>Škola likovnih umjetnosti - Split</v>
          </cell>
        </row>
        <row r="1334">
          <cell r="A1334">
            <v>2531</v>
          </cell>
          <cell r="B1334" t="str">
            <v>Škola primijenjene umjetnosti i dizajna - Zadar</v>
          </cell>
        </row>
        <row r="1335">
          <cell r="A1335">
            <v>2747</v>
          </cell>
          <cell r="B1335" t="str">
            <v>Škola primijenjene umjetnosti i dizajna - Zagreb</v>
          </cell>
        </row>
        <row r="1336">
          <cell r="A1336">
            <v>2558</v>
          </cell>
          <cell r="B1336" t="str">
            <v>Škola primijenjene umjetnosti i dizajna Osijek</v>
          </cell>
        </row>
        <row r="1337">
          <cell r="A1337">
            <v>2659</v>
          </cell>
          <cell r="B1337" t="str">
            <v>Škola primijenjenih umjetnosti i dizajna - Pula</v>
          </cell>
        </row>
        <row r="1338">
          <cell r="A1338">
            <v>2327</v>
          </cell>
          <cell r="B1338" t="str">
            <v>Škola suvremenog plesa Ane Maletić - Zagreb</v>
          </cell>
        </row>
        <row r="1339">
          <cell r="A1339">
            <v>2731</v>
          </cell>
          <cell r="B1339" t="str">
            <v>Škola za cestovni promet - Zagreb</v>
          </cell>
        </row>
        <row r="1340">
          <cell r="A1340">
            <v>2631</v>
          </cell>
          <cell r="B1340" t="str">
            <v>Škola za dizajn, grafiku i održivu gradnju - Split</v>
          </cell>
        </row>
        <row r="1341">
          <cell r="A1341">
            <v>2735</v>
          </cell>
          <cell r="B1341" t="str">
            <v>Škola za grafiku, dizajn i medijsku produkciju</v>
          </cell>
        </row>
        <row r="1342">
          <cell r="A1342">
            <v>2326</v>
          </cell>
          <cell r="B1342" t="str">
            <v>Škola za klasični balet - Zagreb</v>
          </cell>
        </row>
        <row r="1343">
          <cell r="A1343">
            <v>2715</v>
          </cell>
          <cell r="B1343" t="str">
            <v>Škola za medicinske sestre Mlinarska</v>
          </cell>
        </row>
        <row r="1344">
          <cell r="A1344">
            <v>2716</v>
          </cell>
          <cell r="B1344" t="str">
            <v>Škola za medicinske sestre Vinogradska</v>
          </cell>
        </row>
        <row r="1345">
          <cell r="A1345">
            <v>2718</v>
          </cell>
          <cell r="B1345" t="str">
            <v>Škola za medicinske sestre Vrapče</v>
          </cell>
        </row>
        <row r="1346">
          <cell r="A1346">
            <v>2734</v>
          </cell>
          <cell r="B1346" t="str">
            <v>Škola za modu i dizajn</v>
          </cell>
        </row>
        <row r="1347">
          <cell r="A1347">
            <v>2744</v>
          </cell>
          <cell r="B1347" t="str">
            <v>Škola za montažu instalacija i metalnih konstrukcija</v>
          </cell>
        </row>
        <row r="1348">
          <cell r="A1348">
            <v>1980</v>
          </cell>
          <cell r="B1348" t="str">
            <v>Škola za odgoj i obrazovanje - Pula</v>
          </cell>
        </row>
        <row r="1349">
          <cell r="A1349">
            <v>2559</v>
          </cell>
          <cell r="B1349" t="str">
            <v>Škola za osposobljavanje i obrazovanje Vinko Bek</v>
          </cell>
        </row>
        <row r="1350">
          <cell r="A1350">
            <v>2717</v>
          </cell>
          <cell r="B1350" t="str">
            <v>Škola za primalje - Zagreb</v>
          </cell>
        </row>
        <row r="1351">
          <cell r="A1351">
            <v>2473</v>
          </cell>
          <cell r="B1351" t="str">
            <v>Škola za primijenjenu umjetnost u Rijeci</v>
          </cell>
        </row>
        <row r="1352">
          <cell r="A1352">
            <v>2656</v>
          </cell>
          <cell r="B1352" t="str">
            <v>Škola za turizam, ugostiteljstvo i trgovinu - Pula</v>
          </cell>
        </row>
        <row r="1353">
          <cell r="A1353">
            <v>2366</v>
          </cell>
          <cell r="B1353" t="str">
            <v>Škola za umjetnost, dizajn, grafiku i odjeću - Zabok</v>
          </cell>
        </row>
        <row r="1354">
          <cell r="A1354">
            <v>2748</v>
          </cell>
          <cell r="B1354" t="str">
            <v>Športska gimnazija - Zagreb</v>
          </cell>
        </row>
        <row r="1355">
          <cell r="A1355">
            <v>2393</v>
          </cell>
          <cell r="B1355" t="str">
            <v>Šumarska i drvodjeljska škola - Karlovac</v>
          </cell>
        </row>
        <row r="1356">
          <cell r="A1356">
            <v>4011</v>
          </cell>
          <cell r="B1356" t="str">
            <v>Talijanska osnovna škola - Bernardo Parentin Poreč</v>
          </cell>
        </row>
        <row r="1357">
          <cell r="A1357">
            <v>1925</v>
          </cell>
          <cell r="B1357" t="str">
            <v>Talijanska osnovna škola - Buje</v>
          </cell>
        </row>
        <row r="1358">
          <cell r="A1358">
            <v>2018</v>
          </cell>
          <cell r="B1358" t="str">
            <v>Talijanska osnovna škola - Novigrad</v>
          </cell>
        </row>
        <row r="1359">
          <cell r="A1359">
            <v>1960</v>
          </cell>
          <cell r="B1359" t="str">
            <v xml:space="preserve">Talijanska osnovna škola - Poreč </v>
          </cell>
        </row>
        <row r="1360">
          <cell r="A1360">
            <v>1983</v>
          </cell>
          <cell r="B1360" t="str">
            <v>Talijanska osnovna škola Bernardo Benussi - Rovinj</v>
          </cell>
        </row>
        <row r="1361">
          <cell r="A1361">
            <v>2030</v>
          </cell>
          <cell r="B1361" t="str">
            <v>Talijanska osnovna škola Galileo Galilei - Umag</v>
          </cell>
        </row>
        <row r="1362">
          <cell r="A1362">
            <v>2670</v>
          </cell>
          <cell r="B1362" t="str">
            <v xml:space="preserve">Talijanska srednja škola - Rovinj </v>
          </cell>
        </row>
        <row r="1363">
          <cell r="A1363">
            <v>2660</v>
          </cell>
          <cell r="B1363" t="str">
            <v>Talijanska srednja škola Dante Alighieri - Pula</v>
          </cell>
        </row>
        <row r="1364">
          <cell r="A1364">
            <v>2648</v>
          </cell>
          <cell r="B1364" t="str">
            <v>Talijanska srednja škola Leonardo da Vinci - Buje</v>
          </cell>
        </row>
        <row r="1365">
          <cell r="A1365">
            <v>2608</v>
          </cell>
          <cell r="B1365" t="str">
            <v>Tehnička i industrijska škola Ruđera Boškovića u Sinju</v>
          </cell>
        </row>
        <row r="1366">
          <cell r="A1366">
            <v>2433</v>
          </cell>
          <cell r="B1366" t="str">
            <v>Tehnička škola - Bjelovar</v>
          </cell>
        </row>
        <row r="1367">
          <cell r="A1367">
            <v>2692</v>
          </cell>
          <cell r="B1367" t="str">
            <v>Tehnička škola - Čakovec</v>
          </cell>
        </row>
        <row r="1368">
          <cell r="A1368">
            <v>2438</v>
          </cell>
          <cell r="B1368" t="str">
            <v>Tehnička škola - Daruvar</v>
          </cell>
        </row>
        <row r="1369">
          <cell r="A1369">
            <v>2395</v>
          </cell>
          <cell r="B1369" t="str">
            <v>Tehnička škola - Karlovac</v>
          </cell>
        </row>
        <row r="1370">
          <cell r="A1370">
            <v>2376</v>
          </cell>
          <cell r="B1370" t="str">
            <v>Tehnička škola - Kutina</v>
          </cell>
        </row>
        <row r="1371">
          <cell r="A1371">
            <v>2499</v>
          </cell>
          <cell r="B1371" t="str">
            <v>Tehnička škola - Požega</v>
          </cell>
        </row>
        <row r="1372">
          <cell r="A1372">
            <v>2663</v>
          </cell>
          <cell r="B1372" t="str">
            <v>Tehnička škola - Pula</v>
          </cell>
        </row>
        <row r="1373">
          <cell r="A1373">
            <v>2385</v>
          </cell>
          <cell r="B1373" t="str">
            <v>Tehnička škola - Sisak</v>
          </cell>
        </row>
        <row r="1374">
          <cell r="A1374">
            <v>2511</v>
          </cell>
          <cell r="B1374" t="str">
            <v>Tehnička škola - Slavonski Brod</v>
          </cell>
        </row>
        <row r="1375">
          <cell r="A1375">
            <v>2576</v>
          </cell>
          <cell r="B1375" t="str">
            <v>Tehnička škola - Šibenik</v>
          </cell>
        </row>
        <row r="1376">
          <cell r="A1376">
            <v>2490</v>
          </cell>
          <cell r="B1376" t="str">
            <v>Tehnička škola - Virovitica</v>
          </cell>
        </row>
        <row r="1377">
          <cell r="A1377">
            <v>2527</v>
          </cell>
          <cell r="B1377" t="str">
            <v>Tehnička škola - Zadar</v>
          </cell>
        </row>
        <row r="1378">
          <cell r="A1378">
            <v>2740</v>
          </cell>
          <cell r="B1378" t="str">
            <v>Tehnička škola - Zagreb</v>
          </cell>
        </row>
        <row r="1379">
          <cell r="A1379">
            <v>2596</v>
          </cell>
          <cell r="B1379" t="str">
            <v>Tehnička škola - Županja</v>
          </cell>
        </row>
        <row r="1380">
          <cell r="A1380">
            <v>2553</v>
          </cell>
          <cell r="B1380" t="str">
            <v>Tehnička škola i prirodoslovna gimnazija Ruđera Boškovića - Osijek</v>
          </cell>
        </row>
        <row r="1381">
          <cell r="A1381">
            <v>2591</v>
          </cell>
          <cell r="B1381" t="str">
            <v>Tehnička škola Nikole Tesle - Vukovar</v>
          </cell>
        </row>
        <row r="1382">
          <cell r="A1382">
            <v>2581</v>
          </cell>
          <cell r="B1382" t="str">
            <v>Tehnička škola Ruđera Boškovića - Vinkovci</v>
          </cell>
        </row>
        <row r="1383">
          <cell r="A1383">
            <v>2764</v>
          </cell>
          <cell r="B1383" t="str">
            <v>Tehnička škola Ruđera Boškovića - Zagreb</v>
          </cell>
        </row>
        <row r="1384">
          <cell r="A1384">
            <v>2601</v>
          </cell>
          <cell r="B1384" t="str">
            <v>Tehnička škola u Imotskom</v>
          </cell>
        </row>
        <row r="1385">
          <cell r="A1385">
            <v>2463</v>
          </cell>
          <cell r="B1385" t="str">
            <v>Tehnička škola Rijeka</v>
          </cell>
        </row>
        <row r="1386">
          <cell r="A1386">
            <v>2628</v>
          </cell>
          <cell r="B1386" t="str">
            <v>Tehnička škola za strojarstvo i mehatroniku - Split</v>
          </cell>
        </row>
        <row r="1387">
          <cell r="A1387">
            <v>2727</v>
          </cell>
          <cell r="B1387" t="str">
            <v>Treća ekonomska škola - Zagreb</v>
          </cell>
        </row>
        <row r="1388">
          <cell r="A1388">
            <v>2557</v>
          </cell>
          <cell r="B1388" t="str">
            <v>Trgovačka i komercijalna škola davor Milas - Osijek</v>
          </cell>
        </row>
        <row r="1389">
          <cell r="A1389">
            <v>2454</v>
          </cell>
          <cell r="B1389" t="str">
            <v>Trgovačka i tekstilna škola u Rijeci</v>
          </cell>
        </row>
        <row r="1390">
          <cell r="A1390">
            <v>2746</v>
          </cell>
          <cell r="B1390" t="str">
            <v>Trgovačka škola - Zagreb</v>
          </cell>
        </row>
        <row r="1391">
          <cell r="A1391">
            <v>2396</v>
          </cell>
          <cell r="B1391" t="str">
            <v>Trgovačko - ugostiteljska škola - Karlovac</v>
          </cell>
        </row>
        <row r="1392">
          <cell r="A1392">
            <v>2680</v>
          </cell>
          <cell r="B1392" t="str">
            <v>Turistička i ugostiteljska škola - Dubrovnik</v>
          </cell>
        </row>
        <row r="1393">
          <cell r="A1393">
            <v>2635</v>
          </cell>
          <cell r="B1393" t="str">
            <v>Turističko - ugostiteljska škola - Split</v>
          </cell>
        </row>
        <row r="1394">
          <cell r="A1394">
            <v>2655</v>
          </cell>
          <cell r="B1394" t="str">
            <v xml:space="preserve">Turističko - ugostiteljska škola Antona Štifanića - Poreč </v>
          </cell>
        </row>
        <row r="1395">
          <cell r="A1395">
            <v>2435</v>
          </cell>
          <cell r="B1395" t="str">
            <v>Turističko-ugostiteljska i prehrambena škola - Bjelovar</v>
          </cell>
        </row>
        <row r="1396">
          <cell r="A1396">
            <v>2574</v>
          </cell>
          <cell r="B1396" t="str">
            <v>Turističko-ugostiteljska škola - Šibenik</v>
          </cell>
        </row>
        <row r="1397">
          <cell r="A1397">
            <v>4001</v>
          </cell>
          <cell r="B1397" t="str">
            <v>Učenički dom</v>
          </cell>
        </row>
        <row r="1398">
          <cell r="A1398">
            <v>4046</v>
          </cell>
          <cell r="B1398" t="str">
            <v>Učenički dom Hrvatski učiteljski konvikt</v>
          </cell>
        </row>
        <row r="1399">
          <cell r="A1399">
            <v>4048</v>
          </cell>
          <cell r="B1399" t="str">
            <v>Učenički dom Lovran</v>
          </cell>
        </row>
        <row r="1400">
          <cell r="A1400">
            <v>4049</v>
          </cell>
          <cell r="B1400" t="str">
            <v>Učenički dom Marije Jambrišak</v>
          </cell>
        </row>
        <row r="1401">
          <cell r="A1401">
            <v>4054</v>
          </cell>
          <cell r="B1401" t="str">
            <v>Učenički dom Varaždin</v>
          </cell>
        </row>
        <row r="1402">
          <cell r="A1402">
            <v>2845</v>
          </cell>
          <cell r="B1402" t="str">
            <v>Učilište za popularnu i jazz glazbu</v>
          </cell>
        </row>
        <row r="1403">
          <cell r="A1403">
            <v>2447</v>
          </cell>
          <cell r="B1403" t="str">
            <v>Ugostiteljska škola - Opatija</v>
          </cell>
        </row>
        <row r="1404">
          <cell r="A1404">
            <v>2555</v>
          </cell>
          <cell r="B1404" t="str">
            <v>Ugostiteljsko - turistička škola - Osijek</v>
          </cell>
        </row>
        <row r="1405">
          <cell r="A1405">
            <v>2729</v>
          </cell>
          <cell r="B1405" t="str">
            <v>Ugostiteljsko-turističko učilište - Zagreb</v>
          </cell>
        </row>
        <row r="1406">
          <cell r="A1406">
            <v>2914</v>
          </cell>
          <cell r="B1406" t="str">
            <v>Umjetnička gimnazija Ars Animae s pravom javnosti - Split</v>
          </cell>
        </row>
        <row r="1407">
          <cell r="A1407">
            <v>60</v>
          </cell>
          <cell r="B1407" t="str">
            <v>Umjetnička škola Franje Lučića</v>
          </cell>
        </row>
        <row r="1408">
          <cell r="A1408">
            <v>2059</v>
          </cell>
          <cell r="B1408" t="str">
            <v>Umjetnička škola Luke Sorkočevića - Dubrovnik</v>
          </cell>
        </row>
        <row r="1409">
          <cell r="A1409">
            <v>1941</v>
          </cell>
          <cell r="B1409" t="str">
            <v>Umjetnička škola Matka Brajše Rašana</v>
          </cell>
        </row>
        <row r="1410">
          <cell r="A1410">
            <v>2139</v>
          </cell>
          <cell r="B1410" t="str">
            <v>Umjetnička škola Miroslav Magdalenić - Čakovec</v>
          </cell>
        </row>
        <row r="1411">
          <cell r="A1411">
            <v>1959</v>
          </cell>
          <cell r="B1411" t="str">
            <v>Umjetnička škola Poreč</v>
          </cell>
        </row>
        <row r="1412">
          <cell r="A1412">
            <v>2745</v>
          </cell>
          <cell r="B1412" t="str">
            <v>Upravna škola Zagreb</v>
          </cell>
        </row>
        <row r="1413">
          <cell r="A1413">
            <v>2700</v>
          </cell>
          <cell r="B1413" t="str">
            <v>V. gimnazija - Zagreb</v>
          </cell>
        </row>
        <row r="1414">
          <cell r="A1414">
            <v>2623</v>
          </cell>
          <cell r="B1414" t="str">
            <v>V. gimnazija Vladimir Nazor - Split</v>
          </cell>
        </row>
        <row r="1415">
          <cell r="A1415">
            <v>630</v>
          </cell>
          <cell r="B1415" t="str">
            <v>V. osnovna škola - Bjelovar</v>
          </cell>
        </row>
        <row r="1416">
          <cell r="A1416">
            <v>465</v>
          </cell>
          <cell r="B1416" t="str">
            <v>V. osnovna škola - Varaždin</v>
          </cell>
        </row>
        <row r="1417">
          <cell r="A1417">
            <v>2719</v>
          </cell>
          <cell r="B1417" t="str">
            <v>Veterinarska škola - Zagreb</v>
          </cell>
        </row>
        <row r="1418">
          <cell r="A1418">
            <v>466</v>
          </cell>
          <cell r="B1418" t="str">
            <v>VI. osnovna škola - Varaždin</v>
          </cell>
        </row>
        <row r="1419">
          <cell r="A1419">
            <v>2702</v>
          </cell>
          <cell r="B1419" t="str">
            <v>VII. gimnazija - Zagreb</v>
          </cell>
        </row>
        <row r="1420">
          <cell r="A1420">
            <v>468</v>
          </cell>
          <cell r="B1420" t="str">
            <v>VII. osnovna škola - Varaždin</v>
          </cell>
        </row>
        <row r="1421">
          <cell r="A1421">
            <v>2330</v>
          </cell>
          <cell r="B1421" t="str">
            <v>Waldorfska škola u Zagrebu</v>
          </cell>
        </row>
        <row r="1422">
          <cell r="A1422">
            <v>2705</v>
          </cell>
          <cell r="B1422" t="str">
            <v>X. gimnazija Ivan Supek - Zagreb</v>
          </cell>
        </row>
        <row r="1423">
          <cell r="A1423">
            <v>2706</v>
          </cell>
          <cell r="B1423" t="str">
            <v>XI. gimnazija - Zagreb</v>
          </cell>
        </row>
        <row r="1424">
          <cell r="A1424">
            <v>2707</v>
          </cell>
          <cell r="B1424" t="str">
            <v>XII. gimnazija - Zagreb</v>
          </cell>
        </row>
        <row r="1425">
          <cell r="A1425">
            <v>2708</v>
          </cell>
          <cell r="B1425" t="str">
            <v>XIII. gimnazija - Zagreb</v>
          </cell>
        </row>
        <row r="1426">
          <cell r="A1426">
            <v>2710</v>
          </cell>
          <cell r="B1426" t="str">
            <v>XV. gimnazija - Zagreb</v>
          </cell>
        </row>
        <row r="1427">
          <cell r="A1427">
            <v>2711</v>
          </cell>
          <cell r="B1427" t="str">
            <v>XVI. gimnazija - Zagreb</v>
          </cell>
        </row>
        <row r="1428">
          <cell r="A1428">
            <v>2713</v>
          </cell>
          <cell r="B1428" t="str">
            <v>XVIII. gimnazija - Zagreb</v>
          </cell>
        </row>
        <row r="1429">
          <cell r="A1429">
            <v>2536</v>
          </cell>
          <cell r="B1429" t="str">
            <v>Zadarska privatna gimnazija s pravom javnosti</v>
          </cell>
        </row>
        <row r="1430">
          <cell r="A1430">
            <v>4000</v>
          </cell>
          <cell r="B1430" t="str">
            <v>Zadruga</v>
          </cell>
        </row>
        <row r="1431">
          <cell r="A1431">
            <v>2775</v>
          </cell>
          <cell r="B1431" t="str">
            <v>Zagrebačka umjetnička gimnazija s pravom javnosti</v>
          </cell>
        </row>
        <row r="1432">
          <cell r="A1432">
            <v>2586</v>
          </cell>
          <cell r="B1432" t="str">
            <v>Zdravstvena i veterinarska škola Dr. Andrije Štampara - Vinkovci</v>
          </cell>
        </row>
        <row r="1433">
          <cell r="A1433">
            <v>2634</v>
          </cell>
          <cell r="B1433" t="str">
            <v>Zdravstvena škola - Split</v>
          </cell>
        </row>
        <row r="1434">
          <cell r="A1434">
            <v>2714</v>
          </cell>
          <cell r="B1434" t="str">
            <v>Zdravstveno učilište - Zagreb</v>
          </cell>
        </row>
        <row r="1435">
          <cell r="A1435">
            <v>2359</v>
          </cell>
          <cell r="B1435" t="str">
            <v>Zrakoplovna tehnička škola Rudolfa Perešina</v>
          </cell>
        </row>
        <row r="1436">
          <cell r="A1436">
            <v>2477</v>
          </cell>
          <cell r="B1436" t="str">
            <v>Željeznička tehnička škola - Moravice</v>
          </cell>
        </row>
        <row r="1437">
          <cell r="A1437">
            <v>2751</v>
          </cell>
          <cell r="B1437" t="str">
            <v>Ženska opća gimnazija Družbe sestara milosrdnica - s pravom javnosti</v>
          </cell>
        </row>
        <row r="1438">
          <cell r="A1438">
            <v>4043</v>
          </cell>
          <cell r="B1438" t="str">
            <v>Ženski đački dom Dubrovnik</v>
          </cell>
        </row>
        <row r="1439">
          <cell r="A1439">
            <v>4007</v>
          </cell>
          <cell r="B1439" t="str">
            <v>Ženski đački dom Split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2935</v>
          </cell>
          <cell r="B253" t="str">
            <v>Osnovna glazbena škola - Metković</v>
          </cell>
        </row>
        <row r="254">
          <cell r="A254">
            <v>1028</v>
          </cell>
          <cell r="B254" t="str">
            <v>Osnovna glazbena škola - Pakrac</v>
          </cell>
        </row>
        <row r="255">
          <cell r="A255">
            <v>452</v>
          </cell>
          <cell r="B255" t="str">
            <v>Osnovna glazbena škola - pučko otvoreno učilište Dragutin Novak</v>
          </cell>
        </row>
        <row r="256">
          <cell r="A256">
            <v>2081</v>
          </cell>
          <cell r="B256" t="str">
            <v>Osnovna glazbena škola (pri Pučkom otvorenom učilištu Ploče)</v>
          </cell>
        </row>
        <row r="257">
          <cell r="A257">
            <v>69</v>
          </cell>
          <cell r="B257" t="str">
            <v>Osnovna glazbena škola (pri Pučkom otvorenom učilištu Vrbovec)</v>
          </cell>
        </row>
        <row r="258">
          <cell r="A258">
            <v>805</v>
          </cell>
          <cell r="B258" t="str">
            <v>Osnovna glazbena škola Aleksandra Jug - Matić</v>
          </cell>
        </row>
        <row r="259">
          <cell r="A259">
            <v>2949</v>
          </cell>
          <cell r="B259" t="str">
            <v>Osnovna glazbena škola Beli Manastir</v>
          </cell>
        </row>
        <row r="260">
          <cell r="A260">
            <v>258</v>
          </cell>
          <cell r="B260" t="str">
            <v>Osnovna glazbena škola Borisa Papandopula</v>
          </cell>
        </row>
        <row r="261">
          <cell r="A261">
            <v>3140</v>
          </cell>
          <cell r="B261" t="str">
            <v>Osnovna glazbena škola Brač</v>
          </cell>
        </row>
        <row r="262">
          <cell r="A262">
            <v>3130</v>
          </cell>
          <cell r="B262" t="str">
            <v>Osnovna glazbena škola Dugo Selo</v>
          </cell>
        </row>
        <row r="263">
          <cell r="A263">
            <v>460</v>
          </cell>
          <cell r="B263" t="str">
            <v>Osnovna glazbena škola Ivan Padovec</v>
          </cell>
        </row>
        <row r="264">
          <cell r="A264">
            <v>2334</v>
          </cell>
          <cell r="B264" t="str">
            <v xml:space="preserve">Osnovna glazbena škola Ivana Zajca </v>
          </cell>
        </row>
        <row r="265">
          <cell r="A265">
            <v>745</v>
          </cell>
          <cell r="B265" t="str">
            <v>Osnovna glazbena škola Ive Tijardovića - Delnice</v>
          </cell>
        </row>
        <row r="266">
          <cell r="A266">
            <v>1715</v>
          </cell>
          <cell r="B266" t="str">
            <v xml:space="preserve">Osnovna glazbena škola Jakova Gotovca </v>
          </cell>
        </row>
        <row r="267">
          <cell r="A267">
            <v>850</v>
          </cell>
          <cell r="B267" t="str">
            <v>Osnovna glazbena škola Josipa Kašmana</v>
          </cell>
        </row>
        <row r="268">
          <cell r="A268">
            <v>1584</v>
          </cell>
          <cell r="B268" t="str">
            <v>Osnovna glazbena škola Josipa Runjanina - Vinkovci</v>
          </cell>
        </row>
        <row r="269">
          <cell r="A269">
            <v>2909</v>
          </cell>
          <cell r="B269" t="str">
            <v>Osnovna glazbena škola Kontesa Dora</v>
          </cell>
        </row>
        <row r="270">
          <cell r="A270">
            <v>4033</v>
          </cell>
          <cell r="B270" t="str">
            <v>Osnovna glazbena škola Korčula</v>
          </cell>
        </row>
        <row r="271">
          <cell r="A271">
            <v>1529</v>
          </cell>
          <cell r="B271" t="str">
            <v>Osnovna glazbena škola Krsto Odak</v>
          </cell>
        </row>
        <row r="272">
          <cell r="A272">
            <v>446</v>
          </cell>
          <cell r="B272" t="str">
            <v>Osnovna glazbena škola Ladislava Šabana</v>
          </cell>
        </row>
        <row r="273">
          <cell r="A273">
            <v>1702</v>
          </cell>
          <cell r="B273" t="str">
            <v>Osnovna glazbena škola Lovre pl. Matačića</v>
          </cell>
        </row>
        <row r="274">
          <cell r="A274">
            <v>842</v>
          </cell>
          <cell r="B274" t="str">
            <v>Osnovna glazbena škola Mirković</v>
          </cell>
        </row>
        <row r="275">
          <cell r="A275">
            <v>3148</v>
          </cell>
          <cell r="B275" t="str">
            <v>Osnovna glazbena škola Mladen Pozaić pri Osnovnoj školi Garešnica</v>
          </cell>
        </row>
        <row r="276">
          <cell r="A276">
            <v>1332</v>
          </cell>
          <cell r="B276" t="str">
            <v>Osnovna glazbena škola pri Osnovnoj školi August Harambašić</v>
          </cell>
        </row>
        <row r="277">
          <cell r="A277">
            <v>146</v>
          </cell>
          <cell r="B277" t="str">
            <v>Osnovna glazbena škola pri Osnovnoj školi Augusta Cesarca - Krapina</v>
          </cell>
        </row>
        <row r="278">
          <cell r="A278">
            <v>2947</v>
          </cell>
          <cell r="B278" t="str">
            <v>Osnovna glazbena škola pri Osnovnoj školi Biograd</v>
          </cell>
        </row>
        <row r="279">
          <cell r="A279">
            <v>2956</v>
          </cell>
          <cell r="B279" t="str">
            <v>Osnovna glazbena škola pri Osnovnoj školi Blato</v>
          </cell>
        </row>
        <row r="280">
          <cell r="A280">
            <v>2945</v>
          </cell>
          <cell r="B280" t="str">
            <v>Osnovna glazbena škola pri Osnovnoj školi Dr. Jure Turića</v>
          </cell>
        </row>
        <row r="281">
          <cell r="A281">
            <v>1587</v>
          </cell>
          <cell r="B281" t="str">
            <v>Osnovna glazbena škola pri Osnovnoj školi Dragutina Tadijanovića</v>
          </cell>
        </row>
        <row r="282">
          <cell r="A282">
            <v>1338</v>
          </cell>
          <cell r="B282" t="str">
            <v>Osnovna glazbena škola pri Osnovnoj školi Ivan Goran Kovačić</v>
          </cell>
        </row>
        <row r="283">
          <cell r="A283">
            <v>862</v>
          </cell>
          <cell r="B283" t="str">
            <v>Osnovna glazbena škola pri Osnovnoj školi Ivana Mažuranića</v>
          </cell>
        </row>
        <row r="284">
          <cell r="A284">
            <v>3289</v>
          </cell>
          <cell r="B284" t="str">
            <v>Osnovna glazbena škola pri osnovnoj školi Ivane Brlić - Mažuranić</v>
          </cell>
        </row>
        <row r="285">
          <cell r="A285">
            <v>3149</v>
          </cell>
          <cell r="B285" t="str">
            <v>Osnovna glazbena škola pri Osnovnoj školi Ksavera Šandora Gjalskog</v>
          </cell>
        </row>
        <row r="286">
          <cell r="A286">
            <v>3129</v>
          </cell>
          <cell r="B286" t="str">
            <v>Osnovna glazbena škola pri Osnovnoj školi Marija Bistrica</v>
          </cell>
        </row>
        <row r="287">
          <cell r="A287">
            <v>1390</v>
          </cell>
          <cell r="B287" t="str">
            <v>Osnovna glazbena škola pri Osnovnoj školi Matije Petra Katančića</v>
          </cell>
        </row>
        <row r="288">
          <cell r="A288">
            <v>2115</v>
          </cell>
          <cell r="B288" t="str">
            <v>Osnovna glazbena škola pri Osnovnoj školi Opuzen</v>
          </cell>
        </row>
        <row r="289">
          <cell r="A289">
            <v>3301</v>
          </cell>
          <cell r="B289" t="str">
            <v>Osnovna glazbena škola pri Osnovnoj školi Orebić</v>
          </cell>
        </row>
        <row r="290">
          <cell r="A290">
            <v>3300</v>
          </cell>
          <cell r="B290" t="str">
            <v>Osnovna glazbena škola pri Osnovnoj školi Petra Kanavelića</v>
          </cell>
        </row>
        <row r="291">
          <cell r="A291">
            <v>2966</v>
          </cell>
          <cell r="B291" t="str">
            <v>Osnovna glazbena škola pri Osnovnoj školi Rivarela</v>
          </cell>
        </row>
        <row r="292">
          <cell r="A292">
            <v>1987</v>
          </cell>
          <cell r="B292" t="str">
            <v>Osnovna glazbena škola pri Osnovnoj školi Vladimira Nazora</v>
          </cell>
        </row>
        <row r="293">
          <cell r="A293">
            <v>1098</v>
          </cell>
          <cell r="B293" t="str">
            <v>Osnovna glazbena škola pučko otvoreno učilište Matija Antun Relković</v>
          </cell>
        </row>
        <row r="294">
          <cell r="A294">
            <v>4032</v>
          </cell>
          <cell r="B294" t="str">
            <v>Osnovna glazbena škola Rab</v>
          </cell>
        </row>
        <row r="295">
          <cell r="A295">
            <v>2335</v>
          </cell>
          <cell r="B295" t="str">
            <v>Osnovna glazbena škola Rudolfa Matza</v>
          </cell>
        </row>
        <row r="296">
          <cell r="A296">
            <v>1601</v>
          </cell>
          <cell r="B296" t="str">
            <v>Osnovna glazbena škola Srećko Albini - Županja</v>
          </cell>
        </row>
        <row r="297">
          <cell r="A297">
            <v>2967</v>
          </cell>
          <cell r="B297" t="str">
            <v>Osnovna glazbena škola Sv. Benedikta</v>
          </cell>
        </row>
        <row r="298">
          <cell r="A298">
            <v>2032</v>
          </cell>
          <cell r="B298" t="str">
            <v>Osnovna glazbena škola Umag, Scuola elementare di musica Umago</v>
          </cell>
        </row>
        <row r="299">
          <cell r="A299">
            <v>2954</v>
          </cell>
          <cell r="B299" t="str">
            <v>Osnovna glazbena škola Vela Luka pri Osnovnoj školi - Vela Luka</v>
          </cell>
        </row>
        <row r="300">
          <cell r="A300">
            <v>908</v>
          </cell>
          <cell r="B300" t="str">
            <v>Osnovna glazbena škola Vjenceslava Novaka - Senj</v>
          </cell>
        </row>
        <row r="301">
          <cell r="A301">
            <v>2347</v>
          </cell>
          <cell r="B301" t="str">
            <v>Osnovna Montessori Škola Barunice Dedee Vranyczany</v>
          </cell>
        </row>
        <row r="302">
          <cell r="A302">
            <v>4003</v>
          </cell>
          <cell r="B302" t="str">
            <v>Osnovna škola "Meterize"</v>
          </cell>
        </row>
        <row r="303">
          <cell r="A303">
            <v>4019</v>
          </cell>
          <cell r="B303" t="str">
            <v>Osnovna škola Dugo Selo</v>
          </cell>
        </row>
        <row r="304">
          <cell r="A304">
            <v>1967</v>
          </cell>
          <cell r="B304" t="str">
            <v>Osnovna škola Giuseppina Martinuzzi - Pula</v>
          </cell>
        </row>
        <row r="305">
          <cell r="A305">
            <v>1820</v>
          </cell>
          <cell r="B305" t="str">
            <v>Osnovna škola Josipa Jovića</v>
          </cell>
        </row>
        <row r="306">
          <cell r="A306">
            <v>193</v>
          </cell>
          <cell r="B306" t="str">
            <v>Osnovna škola pri Specijalnoj bolnici za rehabilitaciju Krapinske Toplice</v>
          </cell>
        </row>
        <row r="307">
          <cell r="A307">
            <v>1953</v>
          </cell>
          <cell r="B307" t="str">
            <v>Osnovna škola Vladimira Nazora Pazin, Glazbeni odjel Pazin</v>
          </cell>
        </row>
        <row r="308">
          <cell r="A308">
            <v>2328</v>
          </cell>
          <cell r="B308" t="str">
            <v>Osnovna škola za balet i ritmiku - Zagreb</v>
          </cell>
        </row>
        <row r="309">
          <cell r="A309">
            <v>2944</v>
          </cell>
          <cell r="B309" t="str">
            <v>Osnovna škola za balet i suvremeni ples pri Osnovnoj školi Vežica</v>
          </cell>
        </row>
        <row r="310">
          <cell r="A310">
            <v>806</v>
          </cell>
          <cell r="B310" t="str">
            <v>Osnovna waldorfska škola - Rijeka</v>
          </cell>
        </row>
        <row r="311">
          <cell r="A311">
            <v>1695</v>
          </cell>
          <cell r="B311" t="str">
            <v>OŠ 1. listopada 1942.</v>
          </cell>
        </row>
        <row r="312">
          <cell r="A312">
            <v>275</v>
          </cell>
          <cell r="B312" t="str">
            <v>OŠ 22. lipnja</v>
          </cell>
        </row>
        <row r="313">
          <cell r="A313">
            <v>929</v>
          </cell>
          <cell r="B313" t="str">
            <v>OŠ A. G. Matoša - Novalja</v>
          </cell>
        </row>
        <row r="314">
          <cell r="A314">
            <v>2270</v>
          </cell>
          <cell r="B314" t="str">
            <v>OŠ Alojzija Stepinca</v>
          </cell>
        </row>
        <row r="315">
          <cell r="A315">
            <v>496</v>
          </cell>
          <cell r="B315" t="str">
            <v>OŠ Andrije Kačića Miošića</v>
          </cell>
        </row>
        <row r="316">
          <cell r="A316">
            <v>574</v>
          </cell>
          <cell r="B316" t="str">
            <v>OŠ Andrije Palmovića</v>
          </cell>
        </row>
        <row r="317">
          <cell r="A317">
            <v>1626</v>
          </cell>
          <cell r="B317" t="str">
            <v>OŠ Ane Katarine Zrinski</v>
          </cell>
        </row>
        <row r="318">
          <cell r="A318">
            <v>1840</v>
          </cell>
          <cell r="B318" t="str">
            <v>OŠ Ante Anđelinović</v>
          </cell>
        </row>
        <row r="319">
          <cell r="A319">
            <v>2068</v>
          </cell>
          <cell r="B319" t="str">
            <v xml:space="preserve">OŠ Ante Curać-Pinjac </v>
          </cell>
        </row>
        <row r="320">
          <cell r="A320">
            <v>2885</v>
          </cell>
          <cell r="B320" t="str">
            <v>OŠ Ante Kovačića - Marija Gorica</v>
          </cell>
        </row>
        <row r="321">
          <cell r="A321">
            <v>2247</v>
          </cell>
          <cell r="B321" t="str">
            <v>OŠ Ante Kovačića - Zagreb</v>
          </cell>
        </row>
        <row r="322">
          <cell r="A322">
            <v>220</v>
          </cell>
          <cell r="B322" t="str">
            <v>OŠ Ante Kovačića - Zlatar</v>
          </cell>
        </row>
        <row r="323">
          <cell r="A323">
            <v>1868</v>
          </cell>
          <cell r="B323" t="str">
            <v>OŠ Ante Starčevića - Dicmo</v>
          </cell>
        </row>
        <row r="324">
          <cell r="A324">
            <v>498</v>
          </cell>
          <cell r="B324" t="str">
            <v>OŠ Ante Starčevića - Lepoglava</v>
          </cell>
        </row>
        <row r="325">
          <cell r="A325">
            <v>1194</v>
          </cell>
          <cell r="B325" t="str">
            <v>OŠ Ante Starčevića - Rešetari</v>
          </cell>
        </row>
        <row r="326">
          <cell r="A326">
            <v>1512</v>
          </cell>
          <cell r="B326" t="str">
            <v>OŠ Ante Starčevića - Viljevo</v>
          </cell>
        </row>
        <row r="327">
          <cell r="A327">
            <v>1631</v>
          </cell>
          <cell r="B327" t="str">
            <v>OŠ Antun Gustav Matoš - Tovarnik</v>
          </cell>
        </row>
        <row r="328">
          <cell r="A328">
            <v>1582</v>
          </cell>
          <cell r="B328" t="str">
            <v>OŠ Antun Gustav Matoš - Vinkovci</v>
          </cell>
        </row>
        <row r="329">
          <cell r="A329">
            <v>1614</v>
          </cell>
          <cell r="B329" t="str">
            <v>OŠ Antun i Stjepan Radić</v>
          </cell>
        </row>
        <row r="330">
          <cell r="A330">
            <v>398</v>
          </cell>
          <cell r="B330" t="str">
            <v xml:space="preserve">OŠ Antun Klasnic - Lasinja </v>
          </cell>
        </row>
        <row r="331">
          <cell r="A331">
            <v>1124</v>
          </cell>
          <cell r="B331" t="str">
            <v>OŠ Antun Matija Reljković</v>
          </cell>
        </row>
        <row r="332">
          <cell r="A332">
            <v>1180</v>
          </cell>
          <cell r="B332" t="str">
            <v>OŠ Antun Mihanović - Nova Kapela - Batrina</v>
          </cell>
        </row>
        <row r="333">
          <cell r="A333">
            <v>1101</v>
          </cell>
          <cell r="B333" t="str">
            <v>OŠ Antun Mihanović - Slavonski Brod</v>
          </cell>
        </row>
        <row r="334">
          <cell r="A334">
            <v>524</v>
          </cell>
          <cell r="B334" t="str">
            <v>OŠ Antun Nemčić Gostovinski</v>
          </cell>
        </row>
        <row r="335">
          <cell r="A335">
            <v>76</v>
          </cell>
          <cell r="B335" t="str">
            <v>OŠ Antuna Augustinčića</v>
          </cell>
        </row>
        <row r="336">
          <cell r="A336">
            <v>1597</v>
          </cell>
          <cell r="B336" t="str">
            <v>OŠ Antuna Bauera</v>
          </cell>
        </row>
        <row r="337">
          <cell r="A337">
            <v>2219</v>
          </cell>
          <cell r="B337" t="str">
            <v>OŠ Antuna Branka Šimića</v>
          </cell>
        </row>
        <row r="338">
          <cell r="A338">
            <v>970</v>
          </cell>
          <cell r="B338" t="str">
            <v>OŠ Antuna Gustava Matoša - Čačinci</v>
          </cell>
        </row>
        <row r="339">
          <cell r="A339">
            <v>2222</v>
          </cell>
          <cell r="B339" t="str">
            <v>OŠ Antuna Gustava Matoša - Zagreb</v>
          </cell>
        </row>
        <row r="340">
          <cell r="A340">
            <v>506</v>
          </cell>
          <cell r="B340" t="str">
            <v>OŠ Antuna i Ivana Kukuljevića</v>
          </cell>
        </row>
        <row r="341">
          <cell r="A341">
            <v>1033</v>
          </cell>
          <cell r="B341" t="str">
            <v>OŠ Antuna Kanižlića</v>
          </cell>
        </row>
        <row r="342">
          <cell r="A342">
            <v>2055</v>
          </cell>
          <cell r="B342" t="str">
            <v>OŠ Antuna Masle - Orašac</v>
          </cell>
        </row>
        <row r="343">
          <cell r="A343">
            <v>141</v>
          </cell>
          <cell r="B343" t="str">
            <v>OŠ Antuna Mihanovića - Klanjec</v>
          </cell>
        </row>
        <row r="344">
          <cell r="A344">
            <v>1364</v>
          </cell>
          <cell r="B344" t="str">
            <v>OŠ Antuna Mihanovića - Osijek</v>
          </cell>
        </row>
        <row r="345">
          <cell r="A345">
            <v>207</v>
          </cell>
          <cell r="B345" t="str">
            <v>OŠ Antuna Mihanovića - Petrovsko</v>
          </cell>
        </row>
        <row r="346">
          <cell r="A346">
            <v>2208</v>
          </cell>
          <cell r="B346" t="str">
            <v>OŠ Antuna Mihanovića - Zagreb</v>
          </cell>
        </row>
        <row r="347">
          <cell r="A347">
            <v>1517</v>
          </cell>
          <cell r="B347" t="str">
            <v>OŠ Antuna Mihanovića Petropoljskog</v>
          </cell>
        </row>
        <row r="348">
          <cell r="A348">
            <v>1510</v>
          </cell>
          <cell r="B348" t="str">
            <v>OŠ Antunovac</v>
          </cell>
        </row>
        <row r="349">
          <cell r="A349">
            <v>923</v>
          </cell>
          <cell r="B349" t="str">
            <v>OŠ Anž Frankopan - Kosinj</v>
          </cell>
        </row>
        <row r="350">
          <cell r="A350">
            <v>1625</v>
          </cell>
          <cell r="B350" t="str">
            <v>OŠ August Cesarec - Ivankovo</v>
          </cell>
        </row>
        <row r="351">
          <cell r="A351">
            <v>1005</v>
          </cell>
          <cell r="B351" t="str">
            <v>OŠ August Cesarec - Špišić Bukovica</v>
          </cell>
        </row>
        <row r="352">
          <cell r="A352">
            <v>1330</v>
          </cell>
          <cell r="B352" t="str">
            <v>OŠ August Harambašić</v>
          </cell>
        </row>
        <row r="353">
          <cell r="A353">
            <v>1379</v>
          </cell>
          <cell r="B353" t="str">
            <v>OŠ August Šenoa - Osijek</v>
          </cell>
        </row>
        <row r="354">
          <cell r="A354">
            <v>143</v>
          </cell>
          <cell r="B354" t="str">
            <v>OŠ Augusta Cesarca - Krapina</v>
          </cell>
        </row>
        <row r="355">
          <cell r="A355">
            <v>2237</v>
          </cell>
          <cell r="B355" t="str">
            <v>OŠ Augusta Cesarca - Zagreb</v>
          </cell>
        </row>
        <row r="356">
          <cell r="A356">
            <v>2223</v>
          </cell>
          <cell r="B356" t="str">
            <v>OŠ Augusta Harambašića</v>
          </cell>
        </row>
        <row r="357">
          <cell r="A357">
            <v>1135</v>
          </cell>
          <cell r="B357" t="str">
            <v>OŠ Augusta Šenoe - Gundinci</v>
          </cell>
        </row>
        <row r="358">
          <cell r="A358">
            <v>2255</v>
          </cell>
          <cell r="B358" t="str">
            <v>OŠ Augusta Šenoe - Zagreb</v>
          </cell>
        </row>
        <row r="359">
          <cell r="A359">
            <v>816</v>
          </cell>
          <cell r="B359" t="str">
            <v>OŠ Bakar</v>
          </cell>
        </row>
        <row r="360">
          <cell r="A360">
            <v>2250</v>
          </cell>
          <cell r="B360" t="str">
            <v>OŠ Bana Josipa Jelačića</v>
          </cell>
        </row>
        <row r="361">
          <cell r="A361">
            <v>347</v>
          </cell>
          <cell r="B361" t="str">
            <v>OŠ Banija</v>
          </cell>
        </row>
        <row r="362">
          <cell r="A362">
            <v>239</v>
          </cell>
          <cell r="B362" t="str">
            <v>OŠ Banova Jaruga</v>
          </cell>
        </row>
        <row r="363">
          <cell r="A363">
            <v>399</v>
          </cell>
          <cell r="B363" t="str">
            <v>OŠ Barilović</v>
          </cell>
        </row>
        <row r="364">
          <cell r="A364">
            <v>1853</v>
          </cell>
          <cell r="B364" t="str">
            <v>OŠ Bariše Granića Meštra</v>
          </cell>
        </row>
        <row r="365">
          <cell r="A365">
            <v>1576</v>
          </cell>
          <cell r="B365" t="str">
            <v>OŠ Bartola Kašića - Vinkovci</v>
          </cell>
        </row>
        <row r="366">
          <cell r="A366">
            <v>2907</v>
          </cell>
          <cell r="B366" t="str">
            <v>OŠ Bartola Kašića - Zagreb</v>
          </cell>
        </row>
        <row r="367">
          <cell r="A367">
            <v>1240</v>
          </cell>
          <cell r="B367" t="str">
            <v>OŠ Bartula Kašića - Zadar</v>
          </cell>
        </row>
        <row r="368">
          <cell r="A368">
            <v>160</v>
          </cell>
          <cell r="B368" t="str">
            <v>OŠ Bedekovčina</v>
          </cell>
        </row>
        <row r="369">
          <cell r="A369">
            <v>2887</v>
          </cell>
          <cell r="B369" t="str">
            <v>OŠ Bedenica</v>
          </cell>
        </row>
        <row r="370">
          <cell r="A370">
            <v>2847</v>
          </cell>
          <cell r="B370" t="str">
            <v>OŠ Belec</v>
          </cell>
        </row>
        <row r="371">
          <cell r="A371">
            <v>482</v>
          </cell>
          <cell r="B371" t="str">
            <v>OŠ Beletinec</v>
          </cell>
        </row>
        <row r="372">
          <cell r="A372">
            <v>2144</v>
          </cell>
          <cell r="B372" t="str">
            <v>OŠ Belica</v>
          </cell>
        </row>
        <row r="373">
          <cell r="A373">
            <v>769</v>
          </cell>
          <cell r="B373" t="str">
            <v xml:space="preserve">OŠ Belvedere </v>
          </cell>
        </row>
        <row r="374">
          <cell r="A374">
            <v>1207</v>
          </cell>
          <cell r="B374" t="str">
            <v>OŠ Benkovac</v>
          </cell>
        </row>
        <row r="375">
          <cell r="A375">
            <v>718</v>
          </cell>
          <cell r="B375" t="str">
            <v>OŠ Berek</v>
          </cell>
        </row>
        <row r="376">
          <cell r="A376">
            <v>1742</v>
          </cell>
          <cell r="B376" t="str">
            <v>OŠ Bijaći</v>
          </cell>
        </row>
        <row r="377">
          <cell r="A377">
            <v>1509</v>
          </cell>
          <cell r="B377" t="str">
            <v>OŠ Bijelo Brdo</v>
          </cell>
        </row>
        <row r="378">
          <cell r="A378">
            <v>1426</v>
          </cell>
          <cell r="B378" t="str">
            <v>OŠ Bilje</v>
          </cell>
        </row>
        <row r="379">
          <cell r="A379">
            <v>1210</v>
          </cell>
          <cell r="B379" t="str">
            <v>OŠ Biograd</v>
          </cell>
        </row>
        <row r="380">
          <cell r="A380">
            <v>514</v>
          </cell>
          <cell r="B380" t="str">
            <v>OŠ Bisag</v>
          </cell>
        </row>
        <row r="381">
          <cell r="A381">
            <v>80</v>
          </cell>
          <cell r="B381" t="str">
            <v>OŠ Bistra</v>
          </cell>
        </row>
        <row r="382">
          <cell r="A382">
            <v>1608</v>
          </cell>
          <cell r="B382" t="str">
            <v>OŠ Blage Zadre</v>
          </cell>
        </row>
        <row r="383">
          <cell r="A383">
            <v>1764</v>
          </cell>
          <cell r="B383" t="str">
            <v>OŠ Blatine-Škrape</v>
          </cell>
        </row>
        <row r="384">
          <cell r="A384">
            <v>2111</v>
          </cell>
          <cell r="B384" t="str">
            <v>OŠ Blato</v>
          </cell>
        </row>
        <row r="385">
          <cell r="A385">
            <v>571</v>
          </cell>
          <cell r="B385" t="str">
            <v>OŠ Blaž Mađer - Novigrad Podravski</v>
          </cell>
        </row>
        <row r="386">
          <cell r="A386">
            <v>1119</v>
          </cell>
          <cell r="B386" t="str">
            <v>OŠ Blaž Tadijanović</v>
          </cell>
        </row>
        <row r="387">
          <cell r="A387">
            <v>1666</v>
          </cell>
          <cell r="B387" t="str">
            <v>OŠ Bobota</v>
          </cell>
        </row>
        <row r="388">
          <cell r="A388">
            <v>1107</v>
          </cell>
          <cell r="B388" t="str">
            <v>OŠ Bogoslav Šulek</v>
          </cell>
        </row>
        <row r="389">
          <cell r="A389">
            <v>17</v>
          </cell>
          <cell r="B389" t="str">
            <v>OŠ Bogumila Tonija</v>
          </cell>
        </row>
        <row r="390">
          <cell r="A390">
            <v>1790</v>
          </cell>
          <cell r="B390" t="str">
            <v>OŠ Bol - Bol</v>
          </cell>
        </row>
        <row r="391">
          <cell r="A391">
            <v>1755</v>
          </cell>
          <cell r="B391" t="str">
            <v>OŠ Bol - Split</v>
          </cell>
        </row>
        <row r="392">
          <cell r="A392">
            <v>2882</v>
          </cell>
          <cell r="B392" t="str">
            <v>OŠ Borovje</v>
          </cell>
        </row>
        <row r="393">
          <cell r="A393">
            <v>1610</v>
          </cell>
          <cell r="B393" t="str">
            <v>OŠ Borovo</v>
          </cell>
        </row>
        <row r="394">
          <cell r="A394">
            <v>278</v>
          </cell>
          <cell r="B394" t="str">
            <v>OŠ Braća Bobetko - Sisak</v>
          </cell>
        </row>
        <row r="395">
          <cell r="A395">
            <v>2070</v>
          </cell>
          <cell r="B395" t="str">
            <v>OŠ Braća Glumac</v>
          </cell>
        </row>
        <row r="396">
          <cell r="A396">
            <v>527</v>
          </cell>
          <cell r="B396" t="str">
            <v>OŠ Braća Radić - Koprivnica</v>
          </cell>
        </row>
        <row r="397">
          <cell r="A397">
            <v>313</v>
          </cell>
          <cell r="B397" t="str">
            <v xml:space="preserve">OŠ Braća Radić - Martinska Ves </v>
          </cell>
        </row>
        <row r="398">
          <cell r="A398">
            <v>1265</v>
          </cell>
          <cell r="B398" t="str">
            <v>OŠ Braća Ribar - Posedarje</v>
          </cell>
        </row>
        <row r="399">
          <cell r="A399">
            <v>280</v>
          </cell>
          <cell r="B399" t="str">
            <v>OŠ Braća Ribar - Sisak</v>
          </cell>
        </row>
        <row r="400">
          <cell r="A400">
            <v>367</v>
          </cell>
          <cell r="B400" t="str">
            <v>OŠ Braća Seljan</v>
          </cell>
        </row>
        <row r="401">
          <cell r="A401">
            <v>1023</v>
          </cell>
          <cell r="B401" t="str">
            <v>OŠ Braće Radić - Pakrac</v>
          </cell>
        </row>
        <row r="402">
          <cell r="A402">
            <v>1273</v>
          </cell>
          <cell r="B402" t="str">
            <v>OŠ Braće Radić - Pridraga</v>
          </cell>
        </row>
        <row r="403">
          <cell r="A403">
            <v>2283</v>
          </cell>
          <cell r="B403" t="str">
            <v>OŠ Braće Radić - Zagreb</v>
          </cell>
        </row>
        <row r="404">
          <cell r="A404">
            <v>1801</v>
          </cell>
          <cell r="B404" t="str">
            <v>OŠ Braće Radića - Bračević</v>
          </cell>
        </row>
        <row r="405">
          <cell r="A405">
            <v>134</v>
          </cell>
          <cell r="B405" t="str">
            <v>OŠ Braće Radića - Kloštar Ivanić</v>
          </cell>
        </row>
        <row r="406">
          <cell r="A406">
            <v>772</v>
          </cell>
          <cell r="B406" t="str">
            <v>OŠ Brajda</v>
          </cell>
        </row>
        <row r="407">
          <cell r="A407">
            <v>1440</v>
          </cell>
          <cell r="B407" t="str">
            <v>OŠ Bratoljuba Klaića</v>
          </cell>
        </row>
        <row r="408">
          <cell r="A408">
            <v>1761</v>
          </cell>
          <cell r="B408" t="str">
            <v>OŠ Brda</v>
          </cell>
        </row>
        <row r="409">
          <cell r="A409">
            <v>2344</v>
          </cell>
          <cell r="B409" t="str">
            <v>OŠ Brestje</v>
          </cell>
        </row>
        <row r="410">
          <cell r="A410">
            <v>511</v>
          </cell>
          <cell r="B410" t="str">
            <v>OŠ Breznički Hum</v>
          </cell>
        </row>
        <row r="411">
          <cell r="A411">
            <v>2284</v>
          </cell>
          <cell r="B411" t="str">
            <v>OŠ Brezovica</v>
          </cell>
        </row>
        <row r="412">
          <cell r="A412">
            <v>871</v>
          </cell>
          <cell r="B412" t="str">
            <v>OŠ Brod Moravice</v>
          </cell>
        </row>
        <row r="413">
          <cell r="A413">
            <v>1556</v>
          </cell>
          <cell r="B413" t="str">
            <v>OŠ Brodarica</v>
          </cell>
        </row>
        <row r="414">
          <cell r="A414">
            <v>3172</v>
          </cell>
          <cell r="B414" t="str">
            <v>OŠ Bršadin</v>
          </cell>
        </row>
        <row r="415">
          <cell r="A415">
            <v>291</v>
          </cell>
          <cell r="B415" t="str">
            <v>OŠ Budaševo-Topolovac-Gušće</v>
          </cell>
        </row>
        <row r="416">
          <cell r="A416">
            <v>1335</v>
          </cell>
          <cell r="B416" t="str">
            <v>OŠ Budrovci</v>
          </cell>
        </row>
        <row r="417">
          <cell r="A417">
            <v>1918</v>
          </cell>
          <cell r="B417" t="str">
            <v>OŠ Buie</v>
          </cell>
        </row>
        <row r="418">
          <cell r="A418">
            <v>2230</v>
          </cell>
          <cell r="B418" t="str">
            <v>OŠ Bukovac</v>
          </cell>
        </row>
        <row r="419">
          <cell r="A419">
            <v>2083</v>
          </cell>
          <cell r="B419" t="str">
            <v>OŠ Cavtat</v>
          </cell>
        </row>
        <row r="420">
          <cell r="A420">
            <v>1966</v>
          </cell>
          <cell r="B420" t="str">
            <v>OŠ Centar - Pula</v>
          </cell>
        </row>
        <row r="421">
          <cell r="A421">
            <v>773</v>
          </cell>
          <cell r="B421" t="str">
            <v>OŠ Centar - Rijeka</v>
          </cell>
        </row>
        <row r="422">
          <cell r="A422">
            <v>470</v>
          </cell>
          <cell r="B422" t="str">
            <v>OŠ Cestica</v>
          </cell>
        </row>
        <row r="423">
          <cell r="A423">
            <v>405</v>
          </cell>
          <cell r="B423" t="str">
            <v>OŠ Cetingrad</v>
          </cell>
        </row>
        <row r="424">
          <cell r="A424">
            <v>2272</v>
          </cell>
          <cell r="B424" t="str">
            <v>OŠ Cvjetno naselje</v>
          </cell>
        </row>
        <row r="425">
          <cell r="A425">
            <v>1649</v>
          </cell>
          <cell r="B425" t="str">
            <v>OŠ Čakovci</v>
          </cell>
        </row>
        <row r="426">
          <cell r="A426">
            <v>823</v>
          </cell>
          <cell r="B426" t="str">
            <v>OŠ Čavle</v>
          </cell>
        </row>
        <row r="427">
          <cell r="A427">
            <v>632</v>
          </cell>
          <cell r="B427" t="str">
            <v>OŠ Čazma</v>
          </cell>
        </row>
        <row r="428">
          <cell r="A428">
            <v>1411</v>
          </cell>
          <cell r="B428" t="str">
            <v>OŠ „Matija Gubec“, Čeminac</v>
          </cell>
        </row>
        <row r="429">
          <cell r="A429">
            <v>1573</v>
          </cell>
          <cell r="B429" t="str">
            <v>OŠ Čista Velika</v>
          </cell>
        </row>
        <row r="430">
          <cell r="A430">
            <v>2216</v>
          </cell>
          <cell r="B430" t="str">
            <v>OŠ Čučerje</v>
          </cell>
        </row>
        <row r="431">
          <cell r="A431">
            <v>1505</v>
          </cell>
          <cell r="B431" t="str">
            <v>OŠ Dalj</v>
          </cell>
        </row>
        <row r="432">
          <cell r="A432">
            <v>1434</v>
          </cell>
          <cell r="B432" t="str">
            <v>OŠ Darda</v>
          </cell>
        </row>
        <row r="433">
          <cell r="A433">
            <v>986</v>
          </cell>
          <cell r="B433" t="str">
            <v>OŠ Davorin Trstenjak - Čađavica</v>
          </cell>
        </row>
        <row r="434">
          <cell r="A434">
            <v>1619</v>
          </cell>
          <cell r="B434" t="str">
            <v>OŠ Davorin Trstenjak - Posavski Podgajci</v>
          </cell>
        </row>
        <row r="435">
          <cell r="A435">
            <v>236</v>
          </cell>
          <cell r="B435" t="str">
            <v>OŠ Davorina Trstenjaka - Hrvatska Kostajnica</v>
          </cell>
        </row>
        <row r="436">
          <cell r="A436">
            <v>2279</v>
          </cell>
          <cell r="B436" t="str">
            <v>OŠ Davorina Trstenjaka - Zagreb</v>
          </cell>
        </row>
        <row r="437">
          <cell r="A437">
            <v>695</v>
          </cell>
          <cell r="B437" t="str">
            <v>OŠ Dežanovac</v>
          </cell>
        </row>
        <row r="438">
          <cell r="A438">
            <v>1808</v>
          </cell>
          <cell r="B438" t="str">
            <v>OŠ Dinka Šimunovića</v>
          </cell>
        </row>
        <row r="439">
          <cell r="A439">
            <v>2009</v>
          </cell>
          <cell r="B439" t="str">
            <v>OŠ Divšići</v>
          </cell>
        </row>
        <row r="440">
          <cell r="A440">
            <v>1754</v>
          </cell>
          <cell r="B440" t="str">
            <v>OŠ Dobri</v>
          </cell>
        </row>
        <row r="441">
          <cell r="A441">
            <v>1378</v>
          </cell>
          <cell r="B441" t="str">
            <v>OŠ Dobriša Cesarić - Osijek</v>
          </cell>
        </row>
        <row r="442">
          <cell r="A442">
            <v>1029</v>
          </cell>
          <cell r="B442" t="str">
            <v>OŠ Dobriša Cesarić - Požega</v>
          </cell>
        </row>
        <row r="443">
          <cell r="A443">
            <v>2238</v>
          </cell>
          <cell r="B443" t="str">
            <v>OŠ Dobriše Cesarića - Zagreb</v>
          </cell>
        </row>
        <row r="444">
          <cell r="A444">
            <v>777</v>
          </cell>
          <cell r="B444" t="str">
            <v>OŠ Dolac - Rijeka</v>
          </cell>
        </row>
        <row r="445">
          <cell r="A445">
            <v>2181</v>
          </cell>
          <cell r="B445" t="str">
            <v>OŠ Domašinec</v>
          </cell>
        </row>
        <row r="446">
          <cell r="A446">
            <v>1530</v>
          </cell>
          <cell r="B446" t="str">
            <v>OŠ Domovinske zahvalnosti</v>
          </cell>
        </row>
        <row r="447">
          <cell r="A447">
            <v>1745</v>
          </cell>
          <cell r="B447" t="str">
            <v>OŠ Don Lovre Katića</v>
          </cell>
        </row>
        <row r="448">
          <cell r="A448">
            <v>2075</v>
          </cell>
          <cell r="B448" t="str">
            <v>OŠ Don Mihovila Pavlinovića - Metković</v>
          </cell>
        </row>
        <row r="449">
          <cell r="A449">
            <v>1843</v>
          </cell>
          <cell r="B449" t="str">
            <v>OŠ Don Mihovila Pavlinovića - Podgora</v>
          </cell>
        </row>
        <row r="450">
          <cell r="A450">
            <v>2146</v>
          </cell>
          <cell r="B450" t="str">
            <v>OŠ Donja Dubrava</v>
          </cell>
        </row>
        <row r="451">
          <cell r="A451">
            <v>137</v>
          </cell>
          <cell r="B451" t="str">
            <v>OŠ Donja Stubica</v>
          </cell>
        </row>
        <row r="452">
          <cell r="A452">
            <v>2170</v>
          </cell>
          <cell r="B452" t="str">
            <v>OŠ Donji Kraljevec</v>
          </cell>
        </row>
        <row r="453">
          <cell r="A453">
            <v>872</v>
          </cell>
          <cell r="B453" t="str">
            <v>OŠ Donji Lapac</v>
          </cell>
        </row>
        <row r="454">
          <cell r="A454">
            <v>1351</v>
          </cell>
          <cell r="B454" t="str">
            <v>OŠ Dore Pejačević - Našice</v>
          </cell>
        </row>
        <row r="455">
          <cell r="A455">
            <v>2011</v>
          </cell>
          <cell r="B455" t="str">
            <v>OŠ Dr Mate Demarina</v>
          </cell>
        </row>
        <row r="456">
          <cell r="A456">
            <v>851</v>
          </cell>
          <cell r="B456" t="str">
            <v>OŠ Dr. Andrija Mohorovičić</v>
          </cell>
        </row>
        <row r="457">
          <cell r="A457">
            <v>918</v>
          </cell>
          <cell r="B457" t="str">
            <v>OŠ Dr. Ante Starčević Pazarište - Klanac</v>
          </cell>
        </row>
        <row r="458">
          <cell r="A458">
            <v>2211</v>
          </cell>
          <cell r="B458" t="str">
            <v>OŠ Dr. Ante Starčevića - Zagreb</v>
          </cell>
        </row>
        <row r="459">
          <cell r="A459">
            <v>867</v>
          </cell>
          <cell r="B459" t="str">
            <v>OŠ Dr. Branimira Markovića</v>
          </cell>
        </row>
        <row r="460">
          <cell r="A460">
            <v>1883</v>
          </cell>
          <cell r="B460" t="str">
            <v>OŠ Dr. fra Karlo Balić</v>
          </cell>
        </row>
        <row r="461">
          <cell r="A461">
            <v>1851</v>
          </cell>
          <cell r="B461" t="str">
            <v>OŠ Dr. Franje Tuđmana - Brela</v>
          </cell>
        </row>
        <row r="462">
          <cell r="A462">
            <v>1532</v>
          </cell>
          <cell r="B462" t="str">
            <v>OŠ Dr. Franje Tuđmana - Knin</v>
          </cell>
        </row>
        <row r="463">
          <cell r="A463">
            <v>941</v>
          </cell>
          <cell r="B463" t="str">
            <v>OŠ Dr. Franje Tuđmana - Korenica</v>
          </cell>
        </row>
        <row r="464">
          <cell r="A464">
            <v>886</v>
          </cell>
          <cell r="B464" t="str">
            <v>OŠ Dr. Franje Tuđmana - Lički Osik</v>
          </cell>
        </row>
        <row r="465">
          <cell r="A465">
            <v>1328</v>
          </cell>
          <cell r="B465" t="str">
            <v>OŠ Dr. Franjo Tuđman - Beli Manastir</v>
          </cell>
        </row>
        <row r="466">
          <cell r="A466">
            <v>1622</v>
          </cell>
          <cell r="B466" t="str">
            <v>OŠ Dr. Franjo Tuđman - Šarengrad</v>
          </cell>
        </row>
        <row r="467">
          <cell r="A467">
            <v>2235</v>
          </cell>
          <cell r="B467" t="str">
            <v>OŠ Dr. Ivan Merz</v>
          </cell>
        </row>
        <row r="468">
          <cell r="A468">
            <v>2162</v>
          </cell>
          <cell r="B468" t="str">
            <v>OŠ Dr. Ivana Novaka Macinec</v>
          </cell>
        </row>
        <row r="469">
          <cell r="A469">
            <v>863</v>
          </cell>
          <cell r="B469" t="str">
            <v>OŠ Dr. Josipa Pančića Bribir</v>
          </cell>
        </row>
        <row r="470">
          <cell r="A470">
            <v>879</v>
          </cell>
          <cell r="B470" t="str">
            <v>OŠ Dr. Jure Turića</v>
          </cell>
        </row>
        <row r="471">
          <cell r="A471">
            <v>1151</v>
          </cell>
          <cell r="B471" t="str">
            <v>OŠ Dr. Stjepan Ilijašević</v>
          </cell>
        </row>
        <row r="472">
          <cell r="A472">
            <v>2142</v>
          </cell>
          <cell r="B472" t="str">
            <v>OŠ Dr. Vinka Žganca - Vratišanec</v>
          </cell>
        </row>
        <row r="473">
          <cell r="A473">
            <v>2243</v>
          </cell>
          <cell r="B473" t="str">
            <v>OŠ Dr. Vinka Žganca - Zagreb</v>
          </cell>
        </row>
        <row r="474">
          <cell r="A474">
            <v>1179</v>
          </cell>
          <cell r="B474" t="str">
            <v>OŠ Dragalić</v>
          </cell>
        </row>
        <row r="475">
          <cell r="A475">
            <v>407</v>
          </cell>
          <cell r="B475" t="str">
            <v>OŠ Draganići</v>
          </cell>
        </row>
        <row r="476">
          <cell r="A476">
            <v>854</v>
          </cell>
          <cell r="B476" t="str">
            <v>OŠ Drago Gervais</v>
          </cell>
        </row>
        <row r="477">
          <cell r="A477">
            <v>364</v>
          </cell>
          <cell r="B477" t="str">
            <v>OŠ Dragojle Jarnević</v>
          </cell>
        </row>
        <row r="478">
          <cell r="A478">
            <v>83</v>
          </cell>
          <cell r="B478" t="str">
            <v>OŠ Dragutina Domjanića - Sveti Ivan Zelina</v>
          </cell>
        </row>
        <row r="479">
          <cell r="A479">
            <v>2248</v>
          </cell>
          <cell r="B479" t="str">
            <v>OŠ Dragutina Domjanića - Zagreb</v>
          </cell>
        </row>
        <row r="480">
          <cell r="A480">
            <v>2244</v>
          </cell>
          <cell r="B480" t="str">
            <v>OŠ Dragutina Kušlana</v>
          </cell>
        </row>
        <row r="481">
          <cell r="A481">
            <v>1036</v>
          </cell>
          <cell r="B481" t="str">
            <v>OŠ Dragutina Lermana</v>
          </cell>
        </row>
        <row r="482">
          <cell r="A482">
            <v>268</v>
          </cell>
          <cell r="B482" t="str">
            <v>OŠ Dragutina Tadijanovića - Petrinja</v>
          </cell>
        </row>
        <row r="483">
          <cell r="A483">
            <v>1123</v>
          </cell>
          <cell r="B483" t="str">
            <v>OŠ Dragutina Tadijanovića - Slavonski Brod</v>
          </cell>
        </row>
        <row r="484">
          <cell r="A484">
            <v>1586</v>
          </cell>
          <cell r="B484" t="str">
            <v>OŠ Dragutina Tadijanovića - Vukovar</v>
          </cell>
        </row>
        <row r="485">
          <cell r="A485">
            <v>2249</v>
          </cell>
          <cell r="B485" t="str">
            <v>OŠ Dragutina Tadijanovića - Zagreb</v>
          </cell>
        </row>
        <row r="486">
          <cell r="A486">
            <v>2171</v>
          </cell>
          <cell r="B486" t="str">
            <v>OŠ Draškovec</v>
          </cell>
        </row>
        <row r="487">
          <cell r="A487">
            <v>1430</v>
          </cell>
          <cell r="B487" t="str">
            <v>OŠ Draž</v>
          </cell>
        </row>
        <row r="488">
          <cell r="A488">
            <v>1458</v>
          </cell>
          <cell r="B488" t="str">
            <v>OŠ Drenje</v>
          </cell>
        </row>
        <row r="489">
          <cell r="A489">
            <v>354</v>
          </cell>
          <cell r="B489" t="str">
            <v>OŠ Dubovac</v>
          </cell>
        </row>
        <row r="490">
          <cell r="A490">
            <v>126</v>
          </cell>
          <cell r="B490" t="str">
            <v>OŠ Dubrava</v>
          </cell>
        </row>
        <row r="491">
          <cell r="A491">
            <v>1874</v>
          </cell>
          <cell r="B491" t="str">
            <v>OŠ Dugopolje</v>
          </cell>
        </row>
        <row r="492">
          <cell r="A492">
            <v>227</v>
          </cell>
          <cell r="B492" t="str">
            <v>OŠ Dvor</v>
          </cell>
        </row>
        <row r="493">
          <cell r="A493">
            <v>1348</v>
          </cell>
          <cell r="B493" t="str">
            <v>OŠ Đakovački Selci</v>
          </cell>
        </row>
        <row r="494">
          <cell r="A494">
            <v>2</v>
          </cell>
          <cell r="B494" t="str">
            <v>OŠ Đure Deželića - Ivanić Grad</v>
          </cell>
        </row>
        <row r="495">
          <cell r="A495">
            <v>167</v>
          </cell>
          <cell r="B495" t="str">
            <v xml:space="preserve">OŠ Đure Prejca - Desinić </v>
          </cell>
        </row>
        <row r="496">
          <cell r="A496">
            <v>170</v>
          </cell>
          <cell r="B496" t="str">
            <v>OŠ Đurmanec</v>
          </cell>
        </row>
        <row r="497">
          <cell r="A497">
            <v>532</v>
          </cell>
          <cell r="B497" t="str">
            <v>OŠ Đuro Ester</v>
          </cell>
        </row>
        <row r="498">
          <cell r="A498">
            <v>1105</v>
          </cell>
          <cell r="B498" t="str">
            <v>OŠ Đuro Pilar</v>
          </cell>
        </row>
        <row r="499">
          <cell r="A499">
            <v>1449</v>
          </cell>
          <cell r="B499" t="str">
            <v>OŠ Ernestinovo</v>
          </cell>
        </row>
        <row r="500">
          <cell r="A500">
            <v>785</v>
          </cell>
          <cell r="B500" t="str">
            <v>OŠ Eugena Kumičića - Rijeka</v>
          </cell>
        </row>
        <row r="501">
          <cell r="A501">
            <v>945</v>
          </cell>
          <cell r="B501" t="str">
            <v>OŠ Eugena Kumičića - Slatina</v>
          </cell>
        </row>
        <row r="502">
          <cell r="A502">
            <v>51</v>
          </cell>
          <cell r="B502" t="str">
            <v>OŠ Eugena Kumičića - Velika Gorica</v>
          </cell>
        </row>
        <row r="503">
          <cell r="A503">
            <v>433</v>
          </cell>
          <cell r="B503" t="str">
            <v>OŠ Eugena Kvaternika - Rakovica</v>
          </cell>
        </row>
        <row r="504">
          <cell r="A504">
            <v>34</v>
          </cell>
          <cell r="B504" t="str">
            <v>OŠ Eugena Kvaternika - Velika Gorica</v>
          </cell>
        </row>
        <row r="505">
          <cell r="A505">
            <v>1533</v>
          </cell>
          <cell r="B505" t="str">
            <v>OŠ Fausta Vrančića</v>
          </cell>
        </row>
        <row r="506">
          <cell r="A506">
            <v>2039</v>
          </cell>
          <cell r="B506" t="str">
            <v>OŠ Fažana</v>
          </cell>
        </row>
        <row r="507">
          <cell r="A507">
            <v>604</v>
          </cell>
          <cell r="B507" t="str">
            <v>OŠ Ferdinandovac</v>
          </cell>
        </row>
        <row r="508">
          <cell r="A508">
            <v>4062</v>
          </cell>
          <cell r="B508" t="str">
            <v>OŠ Finida</v>
          </cell>
        </row>
        <row r="509">
          <cell r="A509">
            <v>2080</v>
          </cell>
          <cell r="B509" t="str">
            <v>OŠ Fra Ante Gnječa</v>
          </cell>
        </row>
        <row r="510">
          <cell r="A510">
            <v>1604</v>
          </cell>
          <cell r="B510" t="str">
            <v>OŠ Fra Bernardina Tome Leakovića</v>
          </cell>
        </row>
        <row r="511">
          <cell r="A511">
            <v>1065</v>
          </cell>
          <cell r="B511" t="str">
            <v>OŠ Fra Kaje Adžića - Pleternica</v>
          </cell>
        </row>
        <row r="512">
          <cell r="A512">
            <v>1710</v>
          </cell>
          <cell r="B512" t="str">
            <v>OŠ Fra Pavla Vučkovića</v>
          </cell>
        </row>
        <row r="513">
          <cell r="A513">
            <v>797</v>
          </cell>
          <cell r="B513" t="str">
            <v>OŠ Fran Franković</v>
          </cell>
        </row>
        <row r="514">
          <cell r="A514">
            <v>556</v>
          </cell>
          <cell r="B514" t="str">
            <v>OŠ Fran Koncelak Drnje</v>
          </cell>
        </row>
        <row r="515">
          <cell r="A515">
            <v>2304</v>
          </cell>
          <cell r="B515" t="str">
            <v>OŠ Frana Galovića</v>
          </cell>
        </row>
        <row r="516">
          <cell r="A516">
            <v>744</v>
          </cell>
          <cell r="B516" t="str">
            <v>OŠ Frana Krste Frankopana - Brod na Kupi</v>
          </cell>
        </row>
        <row r="517">
          <cell r="A517">
            <v>746</v>
          </cell>
          <cell r="B517" t="str">
            <v>OŠ Frana Krste Frankopana - Krk</v>
          </cell>
        </row>
        <row r="518">
          <cell r="A518">
            <v>1368</v>
          </cell>
          <cell r="B518" t="str">
            <v>OŠ Frana Krste Frankopana - Osijek</v>
          </cell>
        </row>
        <row r="519">
          <cell r="A519">
            <v>2240</v>
          </cell>
          <cell r="B519" t="str">
            <v>OŠ Frana Krste Frankopana - Zagreb</v>
          </cell>
        </row>
        <row r="520">
          <cell r="A520">
            <v>754</v>
          </cell>
          <cell r="B520" t="str">
            <v>OŠ Frane Petrića</v>
          </cell>
        </row>
        <row r="521">
          <cell r="A521">
            <v>194</v>
          </cell>
          <cell r="B521" t="str">
            <v>OŠ Franje Horvata Kiša</v>
          </cell>
        </row>
        <row r="522">
          <cell r="A522">
            <v>1363</v>
          </cell>
          <cell r="B522" t="str">
            <v>OŠ Franje Krežme</v>
          </cell>
        </row>
        <row r="523">
          <cell r="A523">
            <v>490</v>
          </cell>
          <cell r="B523" t="str">
            <v>OŠ Franje Serta Bednja</v>
          </cell>
        </row>
        <row r="524">
          <cell r="A524">
            <v>283</v>
          </cell>
          <cell r="B524" t="str">
            <v>OŠ Galdovo</v>
          </cell>
        </row>
        <row r="525">
          <cell r="A525">
            <v>1258</v>
          </cell>
          <cell r="B525" t="str">
            <v>OŠ Galovac</v>
          </cell>
        </row>
        <row r="526">
          <cell r="A526">
            <v>654</v>
          </cell>
          <cell r="B526" t="str">
            <v>OŠ Garešnica</v>
          </cell>
        </row>
        <row r="527">
          <cell r="A527">
            <v>778</v>
          </cell>
          <cell r="B527" t="str">
            <v>OŠ Gelsi - Rijeka</v>
          </cell>
        </row>
        <row r="528">
          <cell r="A528">
            <v>409</v>
          </cell>
          <cell r="B528" t="str">
            <v>OŠ Generalski Stol</v>
          </cell>
        </row>
        <row r="529">
          <cell r="A529">
            <v>232</v>
          </cell>
          <cell r="B529" t="str">
            <v>OŠ Glina</v>
          </cell>
        </row>
        <row r="530">
          <cell r="A530">
            <v>561</v>
          </cell>
          <cell r="B530" t="str">
            <v>OŠ Gola</v>
          </cell>
        </row>
        <row r="531">
          <cell r="A531">
            <v>2151</v>
          </cell>
          <cell r="B531" t="str">
            <v>OŠ Goričan</v>
          </cell>
        </row>
        <row r="532">
          <cell r="A532">
            <v>1453</v>
          </cell>
          <cell r="B532" t="str">
            <v>OŠ Gorjani</v>
          </cell>
        </row>
        <row r="533">
          <cell r="A533">
            <v>1700</v>
          </cell>
          <cell r="B533" t="str">
            <v>OŠ Gornja Poljica</v>
          </cell>
        </row>
        <row r="534">
          <cell r="A534">
            <v>794</v>
          </cell>
          <cell r="B534" t="str">
            <v>OŠ Gornja Vežica</v>
          </cell>
        </row>
        <row r="535">
          <cell r="A535">
            <v>225</v>
          </cell>
          <cell r="B535" t="str">
            <v>OŠ Gornje Jesenje</v>
          </cell>
        </row>
        <row r="536">
          <cell r="A536">
            <v>2253</v>
          </cell>
          <cell r="B536" t="str">
            <v>OŠ Gornje Vrapče</v>
          </cell>
        </row>
        <row r="537">
          <cell r="A537">
            <v>2185</v>
          </cell>
          <cell r="B537" t="str">
            <v>OŠ Gornji Mihaljevec</v>
          </cell>
        </row>
        <row r="538">
          <cell r="A538">
            <v>353</v>
          </cell>
          <cell r="B538" t="str">
            <v>OŠ Grabrik</v>
          </cell>
        </row>
        <row r="539">
          <cell r="A539">
            <v>2231</v>
          </cell>
          <cell r="B539" t="str">
            <v>OŠ Gračani</v>
          </cell>
        </row>
        <row r="540">
          <cell r="A540">
            <v>1847</v>
          </cell>
          <cell r="B540" t="str">
            <v>OŠ Gradac</v>
          </cell>
        </row>
        <row r="541">
          <cell r="A541">
            <v>121</v>
          </cell>
          <cell r="B541" t="str">
            <v>OŠ Gradec</v>
          </cell>
        </row>
        <row r="542">
          <cell r="A542">
            <v>978</v>
          </cell>
          <cell r="B542" t="str">
            <v>OŠ Gradina</v>
          </cell>
        </row>
        <row r="543">
          <cell r="A543">
            <v>1613</v>
          </cell>
          <cell r="B543" t="str">
            <v>OŠ Gradište</v>
          </cell>
        </row>
        <row r="544">
          <cell r="A544">
            <v>2212</v>
          </cell>
          <cell r="B544" t="str">
            <v>OŠ Granešina</v>
          </cell>
        </row>
        <row r="545">
          <cell r="A545">
            <v>518</v>
          </cell>
          <cell r="B545" t="str">
            <v>OŠ Grgura Karlovčana</v>
          </cell>
        </row>
        <row r="546">
          <cell r="A546">
            <v>1374</v>
          </cell>
          <cell r="B546" t="str">
            <v>OŠ Grigor Vitez - Osijek</v>
          </cell>
        </row>
        <row r="547">
          <cell r="A547">
            <v>597</v>
          </cell>
          <cell r="B547" t="str">
            <v>OŠ Grigor Vitez - Sveti Ivan Žabno</v>
          </cell>
        </row>
        <row r="548">
          <cell r="A548">
            <v>1087</v>
          </cell>
          <cell r="B548" t="str">
            <v>OŠ Grigora Viteza - Poljana</v>
          </cell>
        </row>
        <row r="549">
          <cell r="A549">
            <v>2274</v>
          </cell>
          <cell r="B549" t="str">
            <v>OŠ Grigora Viteza - Zagreb</v>
          </cell>
        </row>
        <row r="550">
          <cell r="A550">
            <v>1771</v>
          </cell>
          <cell r="B550" t="str">
            <v>OŠ Gripe</v>
          </cell>
        </row>
        <row r="551">
          <cell r="A551">
            <v>804</v>
          </cell>
          <cell r="B551" t="str">
            <v>OŠ Grivica</v>
          </cell>
        </row>
        <row r="552">
          <cell r="A552">
            <v>495</v>
          </cell>
          <cell r="B552" t="str">
            <v>OŠ Grofa Janka Draškovića - Klenovnik</v>
          </cell>
        </row>
        <row r="553">
          <cell r="A553">
            <v>2251</v>
          </cell>
          <cell r="B553" t="str">
            <v>OŠ Grofa Janka Draškovića - Zagreb</v>
          </cell>
        </row>
        <row r="554">
          <cell r="A554">
            <v>1807</v>
          </cell>
          <cell r="B554" t="str">
            <v>OŠ Grohote</v>
          </cell>
        </row>
        <row r="555">
          <cell r="A555">
            <v>2089</v>
          </cell>
          <cell r="B555" t="str">
            <v>OŠ Gruda</v>
          </cell>
        </row>
        <row r="556">
          <cell r="A556">
            <v>492</v>
          </cell>
          <cell r="B556" t="str">
            <v>OŠ Gustava Krkleca - Maruševec</v>
          </cell>
        </row>
        <row r="557">
          <cell r="A557">
            <v>2293</v>
          </cell>
          <cell r="B557" t="str">
            <v>OŠ Gustava Krkleca - Zagreb</v>
          </cell>
        </row>
        <row r="558">
          <cell r="A558">
            <v>301</v>
          </cell>
          <cell r="B558" t="str">
            <v>OŠ Gvozd</v>
          </cell>
        </row>
        <row r="559">
          <cell r="A559">
            <v>1406</v>
          </cell>
          <cell r="B559" t="str">
            <v>OŠ Hinka Juhna - Podgorač</v>
          </cell>
        </row>
        <row r="560">
          <cell r="A560">
            <v>2148</v>
          </cell>
          <cell r="B560" t="str">
            <v>OŠ Hodošan</v>
          </cell>
        </row>
        <row r="561">
          <cell r="A561">
            <v>2256</v>
          </cell>
          <cell r="B561" t="str">
            <v>OŠ Horvati</v>
          </cell>
        </row>
        <row r="562">
          <cell r="A562">
            <v>820</v>
          </cell>
          <cell r="B562" t="str">
            <v>OŠ Hreljin</v>
          </cell>
        </row>
        <row r="563">
          <cell r="A563">
            <v>1333</v>
          </cell>
          <cell r="B563" t="str">
            <v>OŠ Hrvatski sokol</v>
          </cell>
        </row>
        <row r="564">
          <cell r="A564">
            <v>1103</v>
          </cell>
          <cell r="B564" t="str">
            <v>OŠ Hugo Badalić</v>
          </cell>
        </row>
        <row r="565">
          <cell r="A565">
            <v>1677</v>
          </cell>
          <cell r="B565" t="str">
            <v>OŠ Hvar</v>
          </cell>
        </row>
        <row r="566">
          <cell r="A566">
            <v>1643</v>
          </cell>
          <cell r="B566" t="str">
            <v>OŠ Ilača-Banovci</v>
          </cell>
        </row>
        <row r="567">
          <cell r="A567">
            <v>3143</v>
          </cell>
          <cell r="B567" t="str">
            <v>OŠ Ivan Benković</v>
          </cell>
        </row>
        <row r="568">
          <cell r="A568">
            <v>1855</v>
          </cell>
          <cell r="B568" t="str">
            <v>OŠ Ivan Duknović</v>
          </cell>
        </row>
        <row r="569">
          <cell r="A569">
            <v>1617</v>
          </cell>
          <cell r="B569" t="str">
            <v>OŠ Ivan Filipović - Račinovci</v>
          </cell>
        </row>
        <row r="570">
          <cell r="A570">
            <v>1161</v>
          </cell>
          <cell r="B570" t="str">
            <v>OŠ Ivan Filipović - Velika Kopanica</v>
          </cell>
        </row>
        <row r="571">
          <cell r="A571">
            <v>1816</v>
          </cell>
          <cell r="B571" t="str">
            <v>OŠ Ivan Goran Kovačić - Cista Velika</v>
          </cell>
        </row>
        <row r="572">
          <cell r="A572">
            <v>1995</v>
          </cell>
          <cell r="B572" t="str">
            <v>OŠ Ivan Goran Kovačić - Čepić</v>
          </cell>
        </row>
        <row r="573">
          <cell r="A573">
            <v>344</v>
          </cell>
          <cell r="B573" t="str">
            <v>OŠ Ivan Goran Kovačić - Duga Resa</v>
          </cell>
        </row>
        <row r="574">
          <cell r="A574">
            <v>1337</v>
          </cell>
          <cell r="B574" t="str">
            <v>OŠ Ivan Goran Kovačić - Đakovo</v>
          </cell>
        </row>
        <row r="575">
          <cell r="A575">
            <v>271</v>
          </cell>
          <cell r="B575" t="str">
            <v>OŠ Ivan Goran Kovačić - Gora</v>
          </cell>
        </row>
        <row r="576">
          <cell r="A576">
            <v>1317</v>
          </cell>
          <cell r="B576" t="str">
            <v>OŠ Ivan Goran Kovačić - Lišane Ostrovičke</v>
          </cell>
        </row>
        <row r="577">
          <cell r="A577">
            <v>1099</v>
          </cell>
          <cell r="B577" t="str">
            <v>OŠ Ivan Goran Kovačić - Slavonski Brod</v>
          </cell>
        </row>
        <row r="578">
          <cell r="A578">
            <v>1603</v>
          </cell>
          <cell r="B578" t="str">
            <v>OŠ Ivan Goran Kovačić - Štitar</v>
          </cell>
        </row>
        <row r="579">
          <cell r="A579">
            <v>1078</v>
          </cell>
          <cell r="B579" t="str">
            <v>OŠ Ivan Goran Kovačić - Velika</v>
          </cell>
        </row>
        <row r="580">
          <cell r="A580">
            <v>967</v>
          </cell>
          <cell r="B580" t="str">
            <v>OŠ Ivan Goran Kovačić - Zdenci</v>
          </cell>
        </row>
        <row r="581">
          <cell r="A581">
            <v>1637</v>
          </cell>
          <cell r="B581" t="str">
            <v>OŠ Ivan Kozarac</v>
          </cell>
        </row>
        <row r="582">
          <cell r="A582">
            <v>612</v>
          </cell>
          <cell r="B582" t="str">
            <v xml:space="preserve">OŠ Ivan Lacković Croata - Kalinovac </v>
          </cell>
        </row>
        <row r="583">
          <cell r="A583">
            <v>1827</v>
          </cell>
          <cell r="B583" t="str">
            <v>OŠ Ivan Leko</v>
          </cell>
        </row>
        <row r="584">
          <cell r="A584">
            <v>1142</v>
          </cell>
          <cell r="B584" t="str">
            <v>OŠ Sibinjskih žrtava</v>
          </cell>
        </row>
        <row r="585">
          <cell r="A585">
            <v>1616</v>
          </cell>
          <cell r="B585" t="str">
            <v>OŠ Ivan Meštrović - Drenovci</v>
          </cell>
        </row>
        <row r="586">
          <cell r="A586">
            <v>1158</v>
          </cell>
          <cell r="B586" t="str">
            <v>OŠ Ivan Meštrović - Vrpolje</v>
          </cell>
        </row>
        <row r="587">
          <cell r="A587">
            <v>2002</v>
          </cell>
          <cell r="B587" t="str">
            <v>OŠ Ivana Batelića - Raša</v>
          </cell>
        </row>
        <row r="588">
          <cell r="A588">
            <v>1116</v>
          </cell>
          <cell r="B588" t="str">
            <v>OŠ Ivana Brlić-Mažuranić - Slavonski Brod</v>
          </cell>
        </row>
        <row r="589">
          <cell r="A589">
            <v>1485</v>
          </cell>
          <cell r="B589" t="str">
            <v>OŠ Ivana Brlić-Mažuranić - Strizivojna</v>
          </cell>
        </row>
        <row r="590">
          <cell r="A590">
            <v>1674</v>
          </cell>
          <cell r="B590" t="str">
            <v>OŠ Ivana Brlić-Mažuranić Rokovci - Andrijaševci</v>
          </cell>
        </row>
        <row r="591">
          <cell r="A591">
            <v>1354</v>
          </cell>
          <cell r="B591" t="str">
            <v>OŠ Ivana Brnjika Slovaka</v>
          </cell>
        </row>
        <row r="592">
          <cell r="A592">
            <v>2204</v>
          </cell>
          <cell r="B592" t="str">
            <v>OŠ Ivana Cankara</v>
          </cell>
        </row>
        <row r="593">
          <cell r="A593">
            <v>1382</v>
          </cell>
          <cell r="B593" t="str">
            <v>OŠ Ivana Filipovića - Osijek</v>
          </cell>
        </row>
        <row r="594">
          <cell r="A594">
            <v>2224</v>
          </cell>
          <cell r="B594" t="str">
            <v>OŠ Ivana Filipovića - Zagreb</v>
          </cell>
        </row>
        <row r="595">
          <cell r="A595">
            <v>742</v>
          </cell>
          <cell r="B595" t="str">
            <v>OŠ Ivana Gorana Kovačića - Delnice</v>
          </cell>
        </row>
        <row r="596">
          <cell r="A596">
            <v>972</v>
          </cell>
          <cell r="B596" t="str">
            <v>OŠ Ivana Gorana Kovačića - Gornje Bazje</v>
          </cell>
        </row>
        <row r="597">
          <cell r="A597">
            <v>1200</v>
          </cell>
          <cell r="B597" t="str">
            <v>OŠ Ivana Gorana Kovačića - Staro Petrovo Selo</v>
          </cell>
        </row>
        <row r="598">
          <cell r="A598">
            <v>2172</v>
          </cell>
          <cell r="B598" t="str">
            <v>OŠ Ivana Gorana Kovačića - Sveti Juraj na Bregu</v>
          </cell>
        </row>
        <row r="599">
          <cell r="A599">
            <v>1578</v>
          </cell>
          <cell r="B599" t="str">
            <v>OŠ Ivana Gorana Kovačića - Vinkovci</v>
          </cell>
        </row>
        <row r="600">
          <cell r="A600">
            <v>807</v>
          </cell>
          <cell r="B600" t="str">
            <v>OŠ Ivana Gorana Kovačića - Vrbovsko</v>
          </cell>
        </row>
        <row r="601">
          <cell r="A601">
            <v>2232</v>
          </cell>
          <cell r="B601" t="str">
            <v>OŠ Ivana Gorana Kovačića - Zagreb</v>
          </cell>
        </row>
        <row r="602">
          <cell r="A602">
            <v>2309</v>
          </cell>
          <cell r="B602" t="str">
            <v>OŠ Ivana Granđe</v>
          </cell>
        </row>
        <row r="603">
          <cell r="A603">
            <v>2053</v>
          </cell>
          <cell r="B603" t="str">
            <v>OŠ Ivana Gundulića - Dubrovnik</v>
          </cell>
        </row>
        <row r="604">
          <cell r="A604">
            <v>2192</v>
          </cell>
          <cell r="B604" t="str">
            <v>OŠ Ivana Gundulića - Zagreb</v>
          </cell>
        </row>
        <row r="605">
          <cell r="A605">
            <v>1600</v>
          </cell>
          <cell r="B605" t="str">
            <v>OŠ Ivana Kozarca - Županja</v>
          </cell>
        </row>
        <row r="606">
          <cell r="A606">
            <v>1436</v>
          </cell>
          <cell r="B606" t="str">
            <v>OŠ Ivana Kukuljevića - Belišće</v>
          </cell>
        </row>
        <row r="607">
          <cell r="A607">
            <v>273</v>
          </cell>
          <cell r="B607" t="str">
            <v xml:space="preserve">OŠ Ivana Kukuljevića - Sisak </v>
          </cell>
        </row>
        <row r="608">
          <cell r="A608">
            <v>442</v>
          </cell>
          <cell r="B608" t="str">
            <v>OŠ Ivana Kukuljevića Sakcinskog</v>
          </cell>
        </row>
        <row r="609">
          <cell r="A609">
            <v>1703</v>
          </cell>
          <cell r="B609" t="str">
            <v>OŠ Ivana Lovrića</v>
          </cell>
        </row>
        <row r="610">
          <cell r="A610">
            <v>861</v>
          </cell>
          <cell r="B610" t="str">
            <v>OŠ Ivana Mažuranića - Novi Vinodolski</v>
          </cell>
        </row>
        <row r="611">
          <cell r="A611">
            <v>1864</v>
          </cell>
          <cell r="B611" t="str">
            <v>OŠ Ivana Mažuranića - Obrovac Sinjski</v>
          </cell>
        </row>
        <row r="612">
          <cell r="A612">
            <v>1580</v>
          </cell>
          <cell r="B612" t="str">
            <v>OŠ Ivana Mažuranića - Vinkovci</v>
          </cell>
        </row>
        <row r="613">
          <cell r="A613">
            <v>2213</v>
          </cell>
          <cell r="B613" t="str">
            <v>OŠ Ivana Mažuranića - Zagreb</v>
          </cell>
        </row>
        <row r="614">
          <cell r="A614">
            <v>2258</v>
          </cell>
          <cell r="B614" t="str">
            <v>OŠ Ivana Meštrovića - Zagreb</v>
          </cell>
        </row>
        <row r="615">
          <cell r="A615">
            <v>664</v>
          </cell>
          <cell r="B615" t="str">
            <v xml:space="preserve">OŠ Ivana Nepomuka Jemeršića </v>
          </cell>
        </row>
        <row r="616">
          <cell r="A616">
            <v>91</v>
          </cell>
          <cell r="B616" t="str">
            <v>OŠ Ivana Perkovca</v>
          </cell>
        </row>
        <row r="617">
          <cell r="A617">
            <v>762</v>
          </cell>
          <cell r="B617" t="str">
            <v>OŠ Ivana Rabljanina - Rab</v>
          </cell>
        </row>
        <row r="618">
          <cell r="A618">
            <v>499</v>
          </cell>
          <cell r="B618" t="str">
            <v>OŠ Ivana Rangera - Kamenica</v>
          </cell>
        </row>
        <row r="619">
          <cell r="A619">
            <v>795</v>
          </cell>
          <cell r="B619" t="str">
            <v>OŠ Ivana Zajca</v>
          </cell>
        </row>
        <row r="620">
          <cell r="A620">
            <v>1466</v>
          </cell>
          <cell r="B620" t="str">
            <v>OŠ Ivane Brlić-Mažuranić - Koška</v>
          </cell>
        </row>
        <row r="621">
          <cell r="A621">
            <v>376</v>
          </cell>
          <cell r="B621" t="str">
            <v>OŠ Ivane Brlić-Mažuranić - Ogulin</v>
          </cell>
        </row>
        <row r="622">
          <cell r="A622">
            <v>943</v>
          </cell>
          <cell r="B622" t="str">
            <v>OŠ Ivane Brlić-Mažuranić - Orahovica</v>
          </cell>
        </row>
        <row r="623">
          <cell r="A623">
            <v>94</v>
          </cell>
          <cell r="B623" t="str">
            <v>OŠ Ivane Brlić-Mažuranić - Prigorje Brdovečko</v>
          </cell>
        </row>
        <row r="624">
          <cell r="A624">
            <v>956</v>
          </cell>
          <cell r="B624" t="str">
            <v>OŠ Ivane Brlić-Mažuranić - Virovitica</v>
          </cell>
        </row>
        <row r="625">
          <cell r="A625">
            <v>833</v>
          </cell>
          <cell r="B625" t="str">
            <v>OŠ Ivanke Trohar</v>
          </cell>
        </row>
        <row r="626">
          <cell r="A626">
            <v>2140</v>
          </cell>
          <cell r="B626" t="str">
            <v>OŠ Ivanovec</v>
          </cell>
        </row>
        <row r="627">
          <cell r="A627">
            <v>707</v>
          </cell>
          <cell r="B627" t="str">
            <v>OŠ Ivanska</v>
          </cell>
        </row>
        <row r="628">
          <cell r="A628">
            <v>2294</v>
          </cell>
          <cell r="B628" t="str">
            <v>OŠ Ive Andrića</v>
          </cell>
        </row>
        <row r="629">
          <cell r="A629">
            <v>4042</v>
          </cell>
          <cell r="B629" t="str">
            <v>OŠ Iver</v>
          </cell>
        </row>
        <row r="630">
          <cell r="A630">
            <v>2082</v>
          </cell>
          <cell r="B630" t="str">
            <v>OŠ Ivo Dugandžić-Mišić</v>
          </cell>
        </row>
        <row r="631">
          <cell r="A631">
            <v>336</v>
          </cell>
          <cell r="B631" t="str">
            <v>OŠ Ivo Kozarčanin</v>
          </cell>
        </row>
        <row r="632">
          <cell r="A632">
            <v>1936</v>
          </cell>
          <cell r="B632" t="str">
            <v>OŠ Ivo Lola Ribar - Labin</v>
          </cell>
        </row>
        <row r="633">
          <cell r="A633">
            <v>2197</v>
          </cell>
          <cell r="B633" t="str">
            <v>OŠ Izidora Kršnjavoga</v>
          </cell>
        </row>
        <row r="634">
          <cell r="A634">
            <v>501</v>
          </cell>
          <cell r="B634" t="str">
            <v>OŠ Izidora Poljaka - Višnjica</v>
          </cell>
        </row>
        <row r="635">
          <cell r="A635">
            <v>290</v>
          </cell>
          <cell r="B635" t="str">
            <v>OŠ Jabukovac - Jabukovac</v>
          </cell>
        </row>
        <row r="636">
          <cell r="A636">
            <v>2193</v>
          </cell>
          <cell r="B636" t="str">
            <v>OŠ Jabukovac - Zagreb</v>
          </cell>
        </row>
        <row r="637">
          <cell r="A637">
            <v>1373</v>
          </cell>
          <cell r="B637" t="str">
            <v>OŠ Jagode Truhelke</v>
          </cell>
        </row>
        <row r="638">
          <cell r="A638">
            <v>1413</v>
          </cell>
          <cell r="B638" t="str">
            <v>OŠ Jagodnjak</v>
          </cell>
        </row>
        <row r="639">
          <cell r="A639">
            <v>1574</v>
          </cell>
          <cell r="B639" t="str">
            <v>OŠ Jakova Gotovca</v>
          </cell>
        </row>
        <row r="640">
          <cell r="A640">
            <v>131</v>
          </cell>
          <cell r="B640" t="str">
            <v>OŠ Jakovlje</v>
          </cell>
        </row>
        <row r="641">
          <cell r="A641">
            <v>154</v>
          </cell>
          <cell r="B641" t="str">
            <v>OŠ Janka Leskovara</v>
          </cell>
        </row>
        <row r="642">
          <cell r="A642">
            <v>2101</v>
          </cell>
          <cell r="B642" t="str">
            <v>OŠ Janjina</v>
          </cell>
        </row>
        <row r="643">
          <cell r="A643">
            <v>315</v>
          </cell>
          <cell r="B643" t="str">
            <v>OŠ Jasenovac</v>
          </cell>
        </row>
        <row r="644">
          <cell r="A644">
            <v>826</v>
          </cell>
          <cell r="B644" t="str">
            <v>OŠ Jelenje - Dražica</v>
          </cell>
        </row>
        <row r="645">
          <cell r="A645">
            <v>3132</v>
          </cell>
          <cell r="B645" t="str">
            <v>OŠ Jelkovec</v>
          </cell>
        </row>
        <row r="646">
          <cell r="A646">
            <v>1835</v>
          </cell>
          <cell r="B646" t="str">
            <v>OŠ Jelsa</v>
          </cell>
        </row>
        <row r="647">
          <cell r="A647">
            <v>1805</v>
          </cell>
          <cell r="B647" t="str">
            <v>OŠ Jesenice Dugi Rat</v>
          </cell>
        </row>
        <row r="648">
          <cell r="A648">
            <v>2004</v>
          </cell>
          <cell r="B648" t="str">
            <v>OŠ Joakima Rakovca</v>
          </cell>
        </row>
        <row r="649">
          <cell r="A649">
            <v>2228</v>
          </cell>
          <cell r="B649" t="str">
            <v>OŠ Jordanovac</v>
          </cell>
        </row>
        <row r="650">
          <cell r="A650">
            <v>1455</v>
          </cell>
          <cell r="B650" t="str">
            <v>OŠ Josip Kozarac - Josipovac Punitovački</v>
          </cell>
        </row>
        <row r="651">
          <cell r="A651">
            <v>1149</v>
          </cell>
          <cell r="B651" t="str">
            <v>OŠ Josip Kozarac - Slavonski Šamac</v>
          </cell>
        </row>
        <row r="652">
          <cell r="A652">
            <v>1672</v>
          </cell>
          <cell r="B652" t="str">
            <v>OŠ Josip Kozarac - Soljani</v>
          </cell>
        </row>
        <row r="653">
          <cell r="A653">
            <v>1692</v>
          </cell>
          <cell r="B653" t="str">
            <v>OŠ Josip Pupačić</v>
          </cell>
        </row>
        <row r="654">
          <cell r="A654">
            <v>4016</v>
          </cell>
          <cell r="B654" t="str">
            <v>OŠ Josip Ribičić - Trst</v>
          </cell>
        </row>
        <row r="655">
          <cell r="A655">
            <v>4055</v>
          </cell>
          <cell r="B655" t="str">
            <v>OŠ Josip Vergilij Perić</v>
          </cell>
        </row>
        <row r="656">
          <cell r="A656">
            <v>1343</v>
          </cell>
          <cell r="B656" t="str">
            <v>OŠ Josipa Antuna Ćolnića</v>
          </cell>
        </row>
        <row r="657">
          <cell r="A657">
            <v>4</v>
          </cell>
          <cell r="B657" t="str">
            <v>OŠ Josipa Badalića - Graberje Ivanićko</v>
          </cell>
        </row>
        <row r="658">
          <cell r="A658">
            <v>226</v>
          </cell>
          <cell r="B658" t="str">
            <v>OŠ Josipa Broza</v>
          </cell>
        </row>
        <row r="659">
          <cell r="A659">
            <v>1398</v>
          </cell>
          <cell r="B659" t="str">
            <v>OŠ Josipa Jurja Strossmayera - Đurđenovac</v>
          </cell>
        </row>
        <row r="660">
          <cell r="A660">
            <v>1473</v>
          </cell>
          <cell r="B660" t="str">
            <v>OŠ Josipa Jurja Strossmayera - Trnava</v>
          </cell>
        </row>
        <row r="661">
          <cell r="A661">
            <v>2199</v>
          </cell>
          <cell r="B661" t="str">
            <v>OŠ Josipa Jurja Strossmayera - Zagreb</v>
          </cell>
        </row>
        <row r="662">
          <cell r="A662">
            <v>302</v>
          </cell>
          <cell r="B662" t="str">
            <v>OŠ Josipa Kozarca - Lipovljani</v>
          </cell>
        </row>
        <row r="663">
          <cell r="A663">
            <v>1478</v>
          </cell>
          <cell r="B663" t="str">
            <v>OŠ Josipa Kozarca - Semeljci</v>
          </cell>
        </row>
        <row r="664">
          <cell r="A664">
            <v>951</v>
          </cell>
          <cell r="B664" t="str">
            <v>OŠ Josipa Kozarca - Slatina</v>
          </cell>
        </row>
        <row r="665">
          <cell r="A665">
            <v>1577</v>
          </cell>
          <cell r="B665" t="str">
            <v>OŠ Josipa Kozarca - Vinkovci</v>
          </cell>
        </row>
        <row r="666">
          <cell r="A666">
            <v>1646</v>
          </cell>
          <cell r="B666" t="str">
            <v>OŠ Josipa Lovretića</v>
          </cell>
        </row>
        <row r="667">
          <cell r="A667">
            <v>1595</v>
          </cell>
          <cell r="B667" t="str">
            <v>OŠ Josipa Matoša</v>
          </cell>
        </row>
        <row r="668">
          <cell r="A668">
            <v>2261</v>
          </cell>
          <cell r="B668" t="str">
            <v>OŠ Josipa Račića</v>
          </cell>
        </row>
        <row r="669">
          <cell r="A669">
            <v>3144</v>
          </cell>
          <cell r="B669" t="str">
            <v>OŠ Josipa Zorića</v>
          </cell>
        </row>
        <row r="670">
          <cell r="A670">
            <v>423</v>
          </cell>
          <cell r="B670" t="str">
            <v>OŠ Josipdol</v>
          </cell>
        </row>
        <row r="671">
          <cell r="A671">
            <v>1380</v>
          </cell>
          <cell r="B671" t="str">
            <v>OŠ Josipovac</v>
          </cell>
        </row>
        <row r="672">
          <cell r="A672">
            <v>2184</v>
          </cell>
          <cell r="B672" t="str">
            <v>OŠ Jože Horvata Kotoriba</v>
          </cell>
        </row>
        <row r="673">
          <cell r="A673">
            <v>2033</v>
          </cell>
          <cell r="B673" t="str">
            <v>OŠ Jože Šurana - Višnjan</v>
          </cell>
        </row>
        <row r="674">
          <cell r="A674">
            <v>1620</v>
          </cell>
          <cell r="B674" t="str">
            <v>OŠ Julija Benešića</v>
          </cell>
        </row>
        <row r="675">
          <cell r="A675">
            <v>1031</v>
          </cell>
          <cell r="B675" t="str">
            <v>OŠ Julija Kempfa</v>
          </cell>
        </row>
        <row r="676">
          <cell r="A676">
            <v>2262</v>
          </cell>
          <cell r="B676" t="str">
            <v>OŠ Julija Klovića</v>
          </cell>
        </row>
        <row r="677">
          <cell r="A677">
            <v>1991</v>
          </cell>
          <cell r="B677" t="str">
            <v>OŠ Jure Filipovića - Barban</v>
          </cell>
        </row>
        <row r="678">
          <cell r="A678">
            <v>2273</v>
          </cell>
          <cell r="B678" t="str">
            <v>OŠ Jure Kaštelana</v>
          </cell>
        </row>
        <row r="679">
          <cell r="A679">
            <v>1276</v>
          </cell>
          <cell r="B679" t="str">
            <v>OŠ Jurja Barakovića</v>
          </cell>
        </row>
        <row r="680">
          <cell r="A680">
            <v>1220</v>
          </cell>
          <cell r="B680" t="str">
            <v>OŠ Jurja Dalmatinca - Pag</v>
          </cell>
        </row>
        <row r="681">
          <cell r="A681">
            <v>1542</v>
          </cell>
          <cell r="B681" t="str">
            <v>OŠ Jurja Dalmatinca - Šibenik</v>
          </cell>
        </row>
        <row r="682">
          <cell r="A682">
            <v>1988</v>
          </cell>
          <cell r="B682" t="str">
            <v>OŠ Jurja Dobrile - Rovinj</v>
          </cell>
        </row>
        <row r="683">
          <cell r="A683">
            <v>38</v>
          </cell>
          <cell r="B683" t="str">
            <v>OŠ Jurja Habdelića</v>
          </cell>
        </row>
        <row r="684">
          <cell r="A684">
            <v>864</v>
          </cell>
          <cell r="B684" t="str">
            <v>OŠ Jurja Klovića - Tribalj</v>
          </cell>
        </row>
        <row r="685">
          <cell r="A685">
            <v>1540</v>
          </cell>
          <cell r="B685" t="str">
            <v>OŠ Jurja Šižgorića</v>
          </cell>
        </row>
        <row r="686">
          <cell r="A686">
            <v>2022</v>
          </cell>
          <cell r="B686" t="str">
            <v>OŠ Juršići</v>
          </cell>
        </row>
        <row r="687">
          <cell r="A687">
            <v>4039</v>
          </cell>
          <cell r="B687" t="str">
            <v>OŠ Kajzerica</v>
          </cell>
        </row>
        <row r="688">
          <cell r="A688">
            <v>613</v>
          </cell>
          <cell r="B688" t="str">
            <v>OŠ Kalnik</v>
          </cell>
        </row>
        <row r="689">
          <cell r="A689">
            <v>1781</v>
          </cell>
          <cell r="B689" t="str">
            <v>OŠ Kamen-Šine</v>
          </cell>
        </row>
        <row r="690">
          <cell r="A690">
            <v>1861</v>
          </cell>
          <cell r="B690" t="str">
            <v>OŠ Kamešnica</v>
          </cell>
        </row>
        <row r="691">
          <cell r="A691">
            <v>782</v>
          </cell>
          <cell r="B691" t="str">
            <v>OŠ Kantrida</v>
          </cell>
        </row>
        <row r="692">
          <cell r="A692">
            <v>116</v>
          </cell>
          <cell r="B692" t="str">
            <v>OŠ Kardinal Alojzije Stepinac</v>
          </cell>
        </row>
        <row r="693">
          <cell r="A693">
            <v>916</v>
          </cell>
          <cell r="B693" t="str">
            <v>OŠ Karlobag</v>
          </cell>
        </row>
        <row r="694">
          <cell r="A694">
            <v>1972</v>
          </cell>
          <cell r="B694" t="str">
            <v xml:space="preserve">OŠ Kaštenjer - Pula </v>
          </cell>
        </row>
        <row r="695">
          <cell r="A695">
            <v>2848</v>
          </cell>
          <cell r="B695" t="str">
            <v>OŠ Katarina Zrinska - Mečenčani</v>
          </cell>
        </row>
        <row r="696">
          <cell r="A696">
            <v>414</v>
          </cell>
          <cell r="B696" t="str">
            <v>OŠ Katarine Zrinski - Krnjak</v>
          </cell>
        </row>
        <row r="697">
          <cell r="A697">
            <v>1557</v>
          </cell>
          <cell r="B697" t="str">
            <v>OŠ Kistanje</v>
          </cell>
        </row>
        <row r="698">
          <cell r="A698">
            <v>828</v>
          </cell>
          <cell r="B698" t="str">
            <v>OŠ Klana</v>
          </cell>
        </row>
        <row r="699">
          <cell r="A699">
            <v>110</v>
          </cell>
          <cell r="B699" t="str">
            <v>OŠ Klinča Sela</v>
          </cell>
        </row>
        <row r="700">
          <cell r="A700">
            <v>592</v>
          </cell>
          <cell r="B700" t="str">
            <v xml:space="preserve">OŠ Kloštar Podravski </v>
          </cell>
        </row>
        <row r="701">
          <cell r="A701">
            <v>1766</v>
          </cell>
          <cell r="B701" t="str">
            <v>OŠ Kman-Kocunar</v>
          </cell>
        </row>
        <row r="702">
          <cell r="A702">
            <v>472</v>
          </cell>
          <cell r="B702" t="str">
            <v>OŠ Kneginec Gornji</v>
          </cell>
        </row>
        <row r="703">
          <cell r="A703">
            <v>1797</v>
          </cell>
          <cell r="B703" t="str">
            <v>OŠ Kneza Branimira</v>
          </cell>
        </row>
        <row r="704">
          <cell r="A704">
            <v>1738</v>
          </cell>
          <cell r="B704" t="str">
            <v>OŠ Kneza Mislava</v>
          </cell>
        </row>
        <row r="705">
          <cell r="A705">
            <v>1739</v>
          </cell>
          <cell r="B705" t="str">
            <v>OŠ Kneza Trpimira</v>
          </cell>
        </row>
        <row r="706">
          <cell r="A706">
            <v>1419</v>
          </cell>
          <cell r="B706" t="str">
            <v>OŠ Kneževi Vinogradi</v>
          </cell>
        </row>
        <row r="707">
          <cell r="A707">
            <v>299</v>
          </cell>
          <cell r="B707" t="str">
            <v>OŠ Komarevo</v>
          </cell>
        </row>
        <row r="708">
          <cell r="A708">
            <v>1905</v>
          </cell>
          <cell r="B708" t="str">
            <v>OŠ Komiža</v>
          </cell>
        </row>
        <row r="709">
          <cell r="A709">
            <v>188</v>
          </cell>
          <cell r="B709" t="str">
            <v>OŠ Konjščina</v>
          </cell>
        </row>
        <row r="710">
          <cell r="A710">
            <v>554</v>
          </cell>
          <cell r="B710" t="str">
            <v xml:space="preserve">OŠ Koprivnički Bregi </v>
          </cell>
        </row>
        <row r="711">
          <cell r="A711">
            <v>4040</v>
          </cell>
          <cell r="B711" t="str">
            <v>OŠ Koprivnički Ivanec</v>
          </cell>
        </row>
        <row r="712">
          <cell r="A712">
            <v>1661</v>
          </cell>
          <cell r="B712" t="str">
            <v>OŠ Korog - Korog</v>
          </cell>
        </row>
        <row r="713">
          <cell r="A713">
            <v>2852</v>
          </cell>
          <cell r="B713" t="str">
            <v>OŠ Kostrena</v>
          </cell>
        </row>
        <row r="714">
          <cell r="A714">
            <v>784</v>
          </cell>
          <cell r="B714" t="str">
            <v>OŠ Kozala</v>
          </cell>
        </row>
        <row r="715">
          <cell r="A715">
            <v>1357</v>
          </cell>
          <cell r="B715" t="str">
            <v>OŠ Kralja Tomislava - Našice</v>
          </cell>
        </row>
        <row r="716">
          <cell r="A716">
            <v>936</v>
          </cell>
          <cell r="B716" t="str">
            <v>OŠ Kralja Tomislava - Udbina</v>
          </cell>
        </row>
        <row r="717">
          <cell r="A717">
            <v>2257</v>
          </cell>
          <cell r="B717" t="str">
            <v>OŠ Kralja Tomislava - Zagreb</v>
          </cell>
        </row>
        <row r="718">
          <cell r="A718">
            <v>1785</v>
          </cell>
          <cell r="B718" t="str">
            <v>OŠ Kralja Zvonimira</v>
          </cell>
        </row>
        <row r="719">
          <cell r="A719">
            <v>4065</v>
          </cell>
          <cell r="B719" t="str">
            <v>OŠ Kralja Zvonimira</v>
          </cell>
        </row>
        <row r="720">
          <cell r="A720">
            <v>830</v>
          </cell>
          <cell r="B720" t="str">
            <v>OŠ Kraljevica</v>
          </cell>
        </row>
        <row r="721">
          <cell r="A721">
            <v>2875</v>
          </cell>
          <cell r="B721" t="str">
            <v>OŠ Kraljice Jelene</v>
          </cell>
        </row>
        <row r="722">
          <cell r="A722">
            <v>190</v>
          </cell>
          <cell r="B722" t="str">
            <v>OŠ Krapinske Toplice</v>
          </cell>
        </row>
        <row r="723">
          <cell r="A723">
            <v>1226</v>
          </cell>
          <cell r="B723" t="str">
            <v>OŠ Krune Krstića - Zadar</v>
          </cell>
        </row>
        <row r="724">
          <cell r="A724">
            <v>88</v>
          </cell>
          <cell r="B724" t="str">
            <v>OŠ Ksavera Šandora Gjalskog - Donja Zelina</v>
          </cell>
        </row>
        <row r="725">
          <cell r="A725">
            <v>150</v>
          </cell>
          <cell r="B725" t="str">
            <v>OŠ Ksavera Šandora Gjalskog - Zabok</v>
          </cell>
        </row>
        <row r="726">
          <cell r="A726">
            <v>2198</v>
          </cell>
          <cell r="B726" t="str">
            <v>OŠ Ksavera Šandora Gjalskog - Zagreb</v>
          </cell>
        </row>
        <row r="727">
          <cell r="A727">
            <v>2116</v>
          </cell>
          <cell r="B727" t="str">
            <v>OŠ Kula Norinska</v>
          </cell>
        </row>
        <row r="728">
          <cell r="A728">
            <v>2106</v>
          </cell>
          <cell r="B728" t="str">
            <v>OŠ Kuna</v>
          </cell>
        </row>
        <row r="729">
          <cell r="A729">
            <v>100</v>
          </cell>
          <cell r="B729" t="str">
            <v>OŠ Kupljenovo</v>
          </cell>
        </row>
        <row r="730">
          <cell r="A730">
            <v>2141</v>
          </cell>
          <cell r="B730" t="str">
            <v>OŠ Kuršanec</v>
          </cell>
        </row>
        <row r="731">
          <cell r="A731">
            <v>2202</v>
          </cell>
          <cell r="B731" t="str">
            <v>OŠ Kustošija</v>
          </cell>
        </row>
        <row r="732">
          <cell r="A732">
            <v>1392</v>
          </cell>
          <cell r="B732" t="str">
            <v>OŠ Ladimirevci</v>
          </cell>
        </row>
        <row r="733">
          <cell r="A733">
            <v>2049</v>
          </cell>
          <cell r="B733" t="str">
            <v>OŠ Lapad</v>
          </cell>
        </row>
        <row r="734">
          <cell r="A734">
            <v>1452</v>
          </cell>
          <cell r="B734" t="str">
            <v>OŠ Laslovo</v>
          </cell>
        </row>
        <row r="735">
          <cell r="A735">
            <v>2884</v>
          </cell>
          <cell r="B735" t="str">
            <v>OŠ Lauder-Hugo Kon</v>
          </cell>
        </row>
        <row r="736">
          <cell r="A736">
            <v>566</v>
          </cell>
          <cell r="B736" t="str">
            <v>OŠ Legrad</v>
          </cell>
        </row>
        <row r="737">
          <cell r="A737">
            <v>2917</v>
          </cell>
          <cell r="B737" t="str">
            <v>OŠ Libar</v>
          </cell>
        </row>
        <row r="738">
          <cell r="A738">
            <v>187</v>
          </cell>
          <cell r="B738" t="str">
            <v>OŠ Lijepa Naša</v>
          </cell>
        </row>
        <row r="739">
          <cell r="A739">
            <v>1084</v>
          </cell>
          <cell r="B739" t="str">
            <v>OŠ Lipik</v>
          </cell>
        </row>
        <row r="740">
          <cell r="A740">
            <v>1641</v>
          </cell>
          <cell r="B740" t="str">
            <v>OŠ Lipovac</v>
          </cell>
        </row>
        <row r="741">
          <cell r="A741">
            <v>4058</v>
          </cell>
          <cell r="B741" t="str">
            <v>OŠ Lotrščak</v>
          </cell>
        </row>
        <row r="742">
          <cell r="A742">
            <v>1629</v>
          </cell>
          <cell r="B742" t="str">
            <v>OŠ Lovas</v>
          </cell>
        </row>
        <row r="743">
          <cell r="A743">
            <v>935</v>
          </cell>
          <cell r="B743" t="str">
            <v>OŠ Lovinac</v>
          </cell>
        </row>
        <row r="744">
          <cell r="A744">
            <v>2241</v>
          </cell>
          <cell r="B744" t="str">
            <v>OŠ Lovre pl. Matačića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450</v>
          </cell>
          <cell r="B747" t="str">
            <v>OŠ Ludbreg</v>
          </cell>
        </row>
        <row r="748">
          <cell r="A748">
            <v>324</v>
          </cell>
          <cell r="B748" t="str">
            <v>OŠ Ludina</v>
          </cell>
        </row>
        <row r="749">
          <cell r="A749">
            <v>1427</v>
          </cell>
          <cell r="B749" t="str">
            <v>OŠ Lug - Laskói Általános Iskola</v>
          </cell>
        </row>
        <row r="750">
          <cell r="A750">
            <v>2886</v>
          </cell>
          <cell r="B750" t="str">
            <v>OŠ Luka - Luka</v>
          </cell>
        </row>
        <row r="751">
          <cell r="A751">
            <v>2910</v>
          </cell>
          <cell r="B751" t="str">
            <v>OŠ Luka - Sesvete</v>
          </cell>
        </row>
        <row r="752">
          <cell r="A752">
            <v>1493</v>
          </cell>
          <cell r="B752" t="str">
            <v>OŠ Luka Botić</v>
          </cell>
        </row>
        <row r="753">
          <cell r="A753">
            <v>909</v>
          </cell>
          <cell r="B753" t="str">
            <v>OŠ Luke Perkovića - Brinje</v>
          </cell>
        </row>
        <row r="754">
          <cell r="A754">
            <v>513</v>
          </cell>
          <cell r="B754" t="str">
            <v>OŠ Ljubešćica</v>
          </cell>
        </row>
        <row r="755">
          <cell r="A755">
            <v>2269</v>
          </cell>
          <cell r="B755" t="str">
            <v>OŠ Ljubljanica - Zagreb</v>
          </cell>
        </row>
        <row r="756">
          <cell r="A756">
            <v>7</v>
          </cell>
          <cell r="B756" t="str">
            <v>OŠ Ljubo Babić</v>
          </cell>
        </row>
        <row r="757">
          <cell r="A757">
            <v>1155</v>
          </cell>
          <cell r="B757" t="str">
            <v>OŠ Ljudevit Gaj - Lužani</v>
          </cell>
        </row>
        <row r="758">
          <cell r="A758">
            <v>202</v>
          </cell>
          <cell r="B758" t="str">
            <v>OŠ Ljudevit Gaj - Mihovljan</v>
          </cell>
        </row>
        <row r="759">
          <cell r="A759">
            <v>147</v>
          </cell>
          <cell r="B759" t="str">
            <v>OŠ Ljudevit Gaj u Krapini</v>
          </cell>
        </row>
        <row r="760">
          <cell r="A760">
            <v>1089</v>
          </cell>
          <cell r="B760" t="str">
            <v>OŠ Ljudevita Gaja - Nova Gradiška</v>
          </cell>
        </row>
        <row r="761">
          <cell r="A761">
            <v>1370</v>
          </cell>
          <cell r="B761" t="str">
            <v>OŠ Ljudevita Gaja - Osijek</v>
          </cell>
        </row>
        <row r="762">
          <cell r="A762">
            <v>78</v>
          </cell>
          <cell r="B762" t="str">
            <v>OŠ Ljudevita Gaja - Zaprešić</v>
          </cell>
        </row>
        <row r="763">
          <cell r="A763">
            <v>537</v>
          </cell>
          <cell r="B763" t="str">
            <v>OŠ Ljudevita Modeca - Križevci</v>
          </cell>
        </row>
        <row r="764">
          <cell r="A764">
            <v>196</v>
          </cell>
          <cell r="B764" t="str">
            <v>OŠ Mače</v>
          </cell>
        </row>
        <row r="765">
          <cell r="A765">
            <v>362</v>
          </cell>
          <cell r="B765" t="str">
            <v>OŠ Mahično</v>
          </cell>
        </row>
        <row r="766">
          <cell r="A766">
            <v>1716</v>
          </cell>
          <cell r="B766" t="str">
            <v>OŠ Majstora Radovana</v>
          </cell>
        </row>
        <row r="767">
          <cell r="A767">
            <v>2254</v>
          </cell>
          <cell r="B767" t="str">
            <v>OŠ Malešnica</v>
          </cell>
        </row>
        <row r="768">
          <cell r="A768">
            <v>4053</v>
          </cell>
          <cell r="B768" t="str">
            <v>OŠ Malinska - Dubašnica</v>
          </cell>
        </row>
        <row r="769">
          <cell r="A769">
            <v>1757</v>
          </cell>
          <cell r="B769" t="str">
            <v>OŠ Manuš</v>
          </cell>
        </row>
        <row r="770">
          <cell r="A770">
            <v>2005</v>
          </cell>
          <cell r="B770" t="str">
            <v>OŠ Marčana</v>
          </cell>
        </row>
        <row r="771">
          <cell r="A771">
            <v>1671</v>
          </cell>
          <cell r="B771" t="str">
            <v>OŠ Mare Švel-Gamiršek</v>
          </cell>
        </row>
        <row r="772">
          <cell r="A772">
            <v>843</v>
          </cell>
          <cell r="B772" t="str">
            <v>OŠ Maria Martinolića</v>
          </cell>
        </row>
        <row r="773">
          <cell r="A773">
            <v>198</v>
          </cell>
          <cell r="B773" t="str">
            <v>OŠ Marija Bistrica</v>
          </cell>
        </row>
        <row r="774">
          <cell r="A774">
            <v>2023</v>
          </cell>
          <cell r="B774" t="str">
            <v>OŠ Marije i Line</v>
          </cell>
        </row>
        <row r="775">
          <cell r="A775">
            <v>2215</v>
          </cell>
          <cell r="B775" t="str">
            <v>OŠ Marije Jurić Zagorke</v>
          </cell>
        </row>
        <row r="776">
          <cell r="A776">
            <v>2051</v>
          </cell>
          <cell r="B776" t="str">
            <v>OŠ Marina Držića - Dubrovnik</v>
          </cell>
        </row>
        <row r="777">
          <cell r="A777">
            <v>2278</v>
          </cell>
          <cell r="B777" t="str">
            <v>OŠ Marina Držića - Zagreb</v>
          </cell>
        </row>
        <row r="778">
          <cell r="A778">
            <v>2047</v>
          </cell>
          <cell r="B778" t="str">
            <v>OŠ Marina Getaldića</v>
          </cell>
        </row>
        <row r="779">
          <cell r="A779">
            <v>1752</v>
          </cell>
          <cell r="B779" t="str">
            <v>OŠ Marjan</v>
          </cell>
        </row>
        <row r="780">
          <cell r="A780">
            <v>1706</v>
          </cell>
          <cell r="B780" t="str">
            <v>OŠ Marka Marulića</v>
          </cell>
        </row>
        <row r="781">
          <cell r="A781">
            <v>1205</v>
          </cell>
          <cell r="B781" t="str">
            <v>OŠ Markovac</v>
          </cell>
        </row>
        <row r="782">
          <cell r="A782">
            <v>2225</v>
          </cell>
          <cell r="B782" t="str">
            <v>OŠ Markuševec</v>
          </cell>
        </row>
        <row r="783">
          <cell r="A783">
            <v>1662</v>
          </cell>
          <cell r="B783" t="str">
            <v>OŠ Markušica</v>
          </cell>
        </row>
        <row r="784">
          <cell r="A784">
            <v>503</v>
          </cell>
          <cell r="B784" t="str">
            <v>OŠ Martijanec</v>
          </cell>
        </row>
        <row r="785">
          <cell r="A785">
            <v>4017</v>
          </cell>
          <cell r="B785" t="str">
            <v>OŠ Mate Balote - Buje</v>
          </cell>
        </row>
        <row r="786">
          <cell r="A786">
            <v>244</v>
          </cell>
          <cell r="B786" t="str">
            <v>OŠ Mate Lovraka - Kutina</v>
          </cell>
        </row>
        <row r="787">
          <cell r="A787">
            <v>1094</v>
          </cell>
          <cell r="B787" t="str">
            <v>OŠ Mate Lovraka - Nova Gradiška</v>
          </cell>
        </row>
        <row r="788">
          <cell r="A788">
            <v>267</v>
          </cell>
          <cell r="B788" t="str">
            <v>OŠ Mate Lovraka - Petrinja</v>
          </cell>
        </row>
        <row r="789">
          <cell r="A789">
            <v>713</v>
          </cell>
          <cell r="B789" t="str">
            <v>OŠ Mate Lovraka - Veliki Grđevac</v>
          </cell>
        </row>
        <row r="790">
          <cell r="A790">
            <v>1492</v>
          </cell>
          <cell r="B790" t="str">
            <v>OŠ Mate Lovraka - Vladislavci</v>
          </cell>
        </row>
        <row r="791">
          <cell r="A791">
            <v>2214</v>
          </cell>
          <cell r="B791" t="str">
            <v>OŠ Mate Lovraka - Zagreb</v>
          </cell>
        </row>
        <row r="792">
          <cell r="A792">
            <v>1602</v>
          </cell>
          <cell r="B792" t="str">
            <v>OŠ Mate Lovraka - Županja</v>
          </cell>
        </row>
        <row r="793">
          <cell r="A793">
            <v>1611</v>
          </cell>
          <cell r="B793" t="str">
            <v>OŠ Matija Antun Reljković - Cerna</v>
          </cell>
        </row>
        <row r="794">
          <cell r="A794">
            <v>1177</v>
          </cell>
          <cell r="B794" t="str">
            <v>OŠ Matija Antun Reljković - Davor</v>
          </cell>
        </row>
        <row r="795">
          <cell r="A795">
            <v>1171</v>
          </cell>
          <cell r="B795" t="str">
            <v>OŠ Matija Gubec - Cernik</v>
          </cell>
        </row>
        <row r="796">
          <cell r="A796">
            <v>1628</v>
          </cell>
          <cell r="B796" t="str">
            <v>OŠ Matija Gubec - Jarmina</v>
          </cell>
        </row>
        <row r="797">
          <cell r="A797">
            <v>1494</v>
          </cell>
          <cell r="B797" t="str">
            <v>OŠ Matija Gubec - Magdalenovac</v>
          </cell>
        </row>
        <row r="798">
          <cell r="A798">
            <v>1349</v>
          </cell>
          <cell r="B798" t="str">
            <v>OŠ Matija Gubec - Piškorevci</v>
          </cell>
        </row>
        <row r="799">
          <cell r="A799">
            <v>174</v>
          </cell>
          <cell r="B799" t="str">
            <v>OŠ Matije Gupca - Gornja Stubica</v>
          </cell>
        </row>
        <row r="800">
          <cell r="A800">
            <v>2265</v>
          </cell>
          <cell r="B800" t="str">
            <v>OŠ Matije Gupca - Zagreb</v>
          </cell>
        </row>
        <row r="801">
          <cell r="A801">
            <v>1386</v>
          </cell>
          <cell r="B801" t="str">
            <v>OŠ Matije Petra Katančića</v>
          </cell>
        </row>
        <row r="802">
          <cell r="A802">
            <v>1934</v>
          </cell>
          <cell r="B802" t="str">
            <v>OŠ Matije Vlačića</v>
          </cell>
        </row>
        <row r="803">
          <cell r="A803">
            <v>2234</v>
          </cell>
          <cell r="B803" t="str">
            <v>OŠ Matka Laginje</v>
          </cell>
        </row>
        <row r="804">
          <cell r="A804">
            <v>2205</v>
          </cell>
          <cell r="B804" t="str">
            <v>OŠ Medvedgrad</v>
          </cell>
        </row>
        <row r="805">
          <cell r="A805">
            <v>1772</v>
          </cell>
          <cell r="B805" t="str">
            <v>OŠ Mejaši</v>
          </cell>
        </row>
        <row r="806">
          <cell r="A806">
            <v>1762</v>
          </cell>
          <cell r="B806" t="str">
            <v>OŠ Meje</v>
          </cell>
        </row>
        <row r="807">
          <cell r="A807">
            <v>1770</v>
          </cell>
          <cell r="B807" t="str">
            <v>OŠ Mertojak</v>
          </cell>
        </row>
        <row r="808">
          <cell r="A808">
            <v>447</v>
          </cell>
          <cell r="B808" t="str">
            <v>OŠ Metel Ožegović</v>
          </cell>
        </row>
        <row r="809">
          <cell r="A809">
            <v>20</v>
          </cell>
          <cell r="B809" t="str">
            <v>OŠ Mihaela Šiloboda</v>
          </cell>
        </row>
        <row r="810">
          <cell r="A810">
            <v>569</v>
          </cell>
          <cell r="B810" t="str">
            <v>OŠ Mihovil Pavlek Miškina - Đelekovec</v>
          </cell>
        </row>
        <row r="811">
          <cell r="A811">
            <v>1675</v>
          </cell>
          <cell r="B811" t="str">
            <v>OŠ Mijat Stojanović</v>
          </cell>
        </row>
        <row r="812">
          <cell r="A812">
            <v>993</v>
          </cell>
          <cell r="B812" t="str">
            <v>OŠ Mikleuš</v>
          </cell>
        </row>
        <row r="813">
          <cell r="A813">
            <v>1121</v>
          </cell>
          <cell r="B813" t="str">
            <v>OŠ Milan Amruš</v>
          </cell>
        </row>
        <row r="814">
          <cell r="A814">
            <v>827</v>
          </cell>
          <cell r="B814" t="str">
            <v>OŠ Milan Brozović</v>
          </cell>
        </row>
        <row r="815">
          <cell r="A815">
            <v>1899</v>
          </cell>
          <cell r="B815" t="str">
            <v>OŠ Milana Begovića</v>
          </cell>
        </row>
        <row r="816">
          <cell r="A816">
            <v>27</v>
          </cell>
          <cell r="B816" t="str">
            <v>OŠ Milana Langa</v>
          </cell>
        </row>
        <row r="817">
          <cell r="A817">
            <v>2019</v>
          </cell>
          <cell r="B817" t="str">
            <v>OŠ Milana Šorga - Oprtalj</v>
          </cell>
        </row>
        <row r="818">
          <cell r="A818">
            <v>1490</v>
          </cell>
          <cell r="B818" t="str">
            <v>OŠ Milka Cepelića</v>
          </cell>
        </row>
        <row r="819">
          <cell r="A819">
            <v>135</v>
          </cell>
          <cell r="B819" t="str">
            <v>OŠ Milke Trnine</v>
          </cell>
        </row>
        <row r="820">
          <cell r="A820">
            <v>1879</v>
          </cell>
          <cell r="B820" t="str">
            <v>OŠ Milna</v>
          </cell>
        </row>
        <row r="821">
          <cell r="A821">
            <v>668</v>
          </cell>
          <cell r="B821" t="str">
            <v>OŠ Mirka Pereša</v>
          </cell>
        </row>
        <row r="822">
          <cell r="A822">
            <v>1448</v>
          </cell>
          <cell r="B822" t="str">
            <v>OŠ Miroslava Krleže - Čepin</v>
          </cell>
        </row>
        <row r="823">
          <cell r="A823">
            <v>2194</v>
          </cell>
          <cell r="B823" t="str">
            <v>OŠ Miroslava Krleže - Zagreb</v>
          </cell>
        </row>
        <row r="824">
          <cell r="A824">
            <v>1593</v>
          </cell>
          <cell r="B824" t="str">
            <v>OŠ Mitnica</v>
          </cell>
        </row>
        <row r="825">
          <cell r="A825">
            <v>1046</v>
          </cell>
          <cell r="B825" t="str">
            <v>OŠ Mladost - Jakšić</v>
          </cell>
        </row>
        <row r="826">
          <cell r="A826">
            <v>309</v>
          </cell>
          <cell r="B826" t="str">
            <v>OŠ Mladost - Lekenik</v>
          </cell>
        </row>
        <row r="827">
          <cell r="A827">
            <v>1367</v>
          </cell>
          <cell r="B827" t="str">
            <v>OŠ Mladost - Osijek</v>
          </cell>
        </row>
        <row r="828">
          <cell r="A828">
            <v>2299</v>
          </cell>
          <cell r="B828" t="str">
            <v>OŠ Mladost - Zagreb</v>
          </cell>
        </row>
        <row r="829">
          <cell r="A829">
            <v>2109</v>
          </cell>
          <cell r="B829" t="str">
            <v>OŠ Mljet</v>
          </cell>
        </row>
        <row r="830">
          <cell r="A830">
            <v>2061</v>
          </cell>
          <cell r="B830" t="str">
            <v>OŠ Mokošica - Dubrovnik</v>
          </cell>
        </row>
        <row r="831">
          <cell r="A831">
            <v>601</v>
          </cell>
          <cell r="B831" t="str">
            <v>OŠ Molve</v>
          </cell>
        </row>
        <row r="832">
          <cell r="A832">
            <v>1976</v>
          </cell>
          <cell r="B832" t="str">
            <v>OŠ Monte Zaro</v>
          </cell>
        </row>
        <row r="833">
          <cell r="A833">
            <v>870</v>
          </cell>
          <cell r="B833" t="str">
            <v>OŠ Mrkopalj</v>
          </cell>
        </row>
        <row r="834">
          <cell r="A834">
            <v>2156</v>
          </cell>
          <cell r="B834" t="str">
            <v>OŠ Mursko Središće</v>
          </cell>
        </row>
        <row r="835">
          <cell r="A835">
            <v>1568</v>
          </cell>
          <cell r="B835" t="str">
            <v>OŠ Murterski škoji</v>
          </cell>
        </row>
        <row r="836">
          <cell r="A836">
            <v>2324</v>
          </cell>
          <cell r="B836" t="str">
            <v>OŠ Nad lipom</v>
          </cell>
        </row>
        <row r="837">
          <cell r="A837">
            <v>2341</v>
          </cell>
          <cell r="B837" t="str">
            <v>OŠ Nandi s pravom javnosti</v>
          </cell>
        </row>
        <row r="838">
          <cell r="A838">
            <v>2159</v>
          </cell>
          <cell r="B838" t="str">
            <v>OŠ Nedelišće</v>
          </cell>
        </row>
        <row r="839">
          <cell r="A839">
            <v>1676</v>
          </cell>
          <cell r="B839" t="str">
            <v>OŠ Negoslavci</v>
          </cell>
        </row>
        <row r="840">
          <cell r="A840">
            <v>1800</v>
          </cell>
          <cell r="B840" t="str">
            <v>OŠ Neorić-Sutina</v>
          </cell>
        </row>
        <row r="841">
          <cell r="A841">
            <v>416</v>
          </cell>
          <cell r="B841" t="str">
            <v>OŠ Netretić</v>
          </cell>
        </row>
        <row r="842">
          <cell r="A842">
            <v>789</v>
          </cell>
          <cell r="B842" t="str">
            <v>OŠ Nikola Tesla - Rijeka</v>
          </cell>
        </row>
        <row r="843">
          <cell r="A843">
            <v>1592</v>
          </cell>
          <cell r="B843" t="str">
            <v>OŠ Nikole Andrića</v>
          </cell>
        </row>
        <row r="844">
          <cell r="A844">
            <v>48</v>
          </cell>
          <cell r="B844" t="str">
            <v>OŠ Nikole Hribara</v>
          </cell>
        </row>
        <row r="845">
          <cell r="A845">
            <v>1214</v>
          </cell>
          <cell r="B845" t="str">
            <v>OŠ Nikole Tesle - Gračac</v>
          </cell>
        </row>
        <row r="846">
          <cell r="A846">
            <v>1581</v>
          </cell>
          <cell r="B846" t="str">
            <v>OŠ Nikole Tesle - Mirkovci</v>
          </cell>
        </row>
        <row r="847">
          <cell r="A847">
            <v>2268</v>
          </cell>
          <cell r="B847" t="str">
            <v>OŠ Nikole Tesle - Zagreb</v>
          </cell>
        </row>
        <row r="848">
          <cell r="A848">
            <v>678</v>
          </cell>
          <cell r="B848" t="str">
            <v>OŠ Ivana viteza Trnskog</v>
          </cell>
        </row>
        <row r="849">
          <cell r="A849">
            <v>453</v>
          </cell>
          <cell r="B849" t="str">
            <v>OŠ Novi Marof</v>
          </cell>
        </row>
        <row r="850">
          <cell r="A850">
            <v>1271</v>
          </cell>
          <cell r="B850" t="str">
            <v>OŠ Novigrad</v>
          </cell>
        </row>
        <row r="851">
          <cell r="A851">
            <v>4050</v>
          </cell>
          <cell r="B851" t="str">
            <v>OŠ Novo Čiče</v>
          </cell>
        </row>
        <row r="852">
          <cell r="A852">
            <v>259</v>
          </cell>
          <cell r="B852" t="str">
            <v>OŠ Novska</v>
          </cell>
        </row>
        <row r="853">
          <cell r="A853">
            <v>1686</v>
          </cell>
          <cell r="B853" t="str">
            <v>OŠ o. Petra Perice Makarska</v>
          </cell>
        </row>
        <row r="854">
          <cell r="A854">
            <v>1217</v>
          </cell>
          <cell r="B854" t="str">
            <v>OŠ Obrovac</v>
          </cell>
        </row>
        <row r="855">
          <cell r="A855">
            <v>2301</v>
          </cell>
          <cell r="B855" t="str">
            <v>OŠ Odra</v>
          </cell>
        </row>
        <row r="856">
          <cell r="A856">
            <v>1188</v>
          </cell>
          <cell r="B856" t="str">
            <v>OŠ Okučani</v>
          </cell>
        </row>
        <row r="857">
          <cell r="A857">
            <v>4045</v>
          </cell>
          <cell r="B857" t="str">
            <v>OŠ Omišalj</v>
          </cell>
        </row>
        <row r="858">
          <cell r="A858">
            <v>2113</v>
          </cell>
          <cell r="B858" t="str">
            <v>OŠ Opuzen</v>
          </cell>
        </row>
        <row r="859">
          <cell r="A859">
            <v>2104</v>
          </cell>
          <cell r="B859" t="str">
            <v>OŠ Orebić</v>
          </cell>
        </row>
        <row r="860">
          <cell r="A860">
            <v>2154</v>
          </cell>
          <cell r="B860" t="str">
            <v>OŠ Orehovica</v>
          </cell>
        </row>
        <row r="861">
          <cell r="A861">
            <v>205</v>
          </cell>
          <cell r="B861" t="str">
            <v>OŠ Oroslavje</v>
          </cell>
        </row>
        <row r="862">
          <cell r="A862">
            <v>1740</v>
          </cell>
          <cell r="B862" t="str">
            <v>OŠ Ostrog</v>
          </cell>
        </row>
        <row r="863">
          <cell r="A863">
            <v>2303</v>
          </cell>
          <cell r="B863" t="str">
            <v>OŠ Otok</v>
          </cell>
        </row>
        <row r="864">
          <cell r="A864">
            <v>2201</v>
          </cell>
          <cell r="B864" t="str">
            <v>OŠ Otona Ivekovića</v>
          </cell>
        </row>
        <row r="865">
          <cell r="A865">
            <v>2119</v>
          </cell>
          <cell r="B865" t="str">
            <v>OŠ Otrići-Dubrave</v>
          </cell>
        </row>
        <row r="866">
          <cell r="A866">
            <v>1300</v>
          </cell>
          <cell r="B866" t="str">
            <v>OŠ Pakoštane</v>
          </cell>
        </row>
        <row r="867">
          <cell r="A867">
            <v>2196</v>
          </cell>
          <cell r="B867" t="str">
            <v>OŠ Pantovčak</v>
          </cell>
        </row>
        <row r="868">
          <cell r="A868">
            <v>77</v>
          </cell>
          <cell r="B868" t="str">
            <v>OŠ Pavao Belas</v>
          </cell>
        </row>
        <row r="869">
          <cell r="A869">
            <v>185</v>
          </cell>
          <cell r="B869" t="str">
            <v>OŠ Pavla Štoosa</v>
          </cell>
        </row>
        <row r="870">
          <cell r="A870">
            <v>2206</v>
          </cell>
          <cell r="B870" t="str">
            <v>OŠ Pavleka Miškine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798</v>
          </cell>
          <cell r="B872" t="str">
            <v>OŠ Pehlin</v>
          </cell>
        </row>
        <row r="873">
          <cell r="A873">
            <v>917</v>
          </cell>
          <cell r="B873" t="str">
            <v>OŠ Perušić</v>
          </cell>
        </row>
        <row r="874">
          <cell r="A874">
            <v>1718</v>
          </cell>
          <cell r="B874" t="str">
            <v>OŠ Petar Berislavić</v>
          </cell>
        </row>
        <row r="875">
          <cell r="A875">
            <v>1295</v>
          </cell>
          <cell r="B875" t="str">
            <v>OŠ Petar Lorini</v>
          </cell>
        </row>
        <row r="876">
          <cell r="A876">
            <v>1282</v>
          </cell>
          <cell r="B876" t="str">
            <v>OŠ Petar Zoranić - Nin</v>
          </cell>
        </row>
        <row r="877">
          <cell r="A877">
            <v>1318</v>
          </cell>
          <cell r="B877" t="str">
            <v>OŠ Petar Zoranić - Stankovci</v>
          </cell>
        </row>
        <row r="878">
          <cell r="A878">
            <v>737</v>
          </cell>
          <cell r="B878" t="str">
            <v>OŠ Petar Zrinski - Čabar</v>
          </cell>
        </row>
        <row r="879">
          <cell r="A879">
            <v>474</v>
          </cell>
          <cell r="B879" t="str">
            <v>OŠ Petar Zrinski - Jalžabet</v>
          </cell>
        </row>
        <row r="880">
          <cell r="A880">
            <v>2189</v>
          </cell>
          <cell r="B880" t="str">
            <v>OŠ Petar Zrinski - Šenkovec</v>
          </cell>
        </row>
        <row r="881">
          <cell r="A881">
            <v>2207</v>
          </cell>
          <cell r="B881" t="str">
            <v>OŠ Petar Zrinski - Zagreb</v>
          </cell>
        </row>
        <row r="882">
          <cell r="A882">
            <v>1880</v>
          </cell>
          <cell r="B882" t="str">
            <v>OŠ Petra Hektorovića - Stari Grad</v>
          </cell>
        </row>
        <row r="883">
          <cell r="A883">
            <v>2063</v>
          </cell>
          <cell r="B883" t="str">
            <v>OŠ Petra Kanavelića</v>
          </cell>
        </row>
        <row r="884">
          <cell r="A884">
            <v>1538</v>
          </cell>
          <cell r="B884" t="str">
            <v>OŠ Petra Krešimira IV.</v>
          </cell>
        </row>
        <row r="885">
          <cell r="A885">
            <v>1870</v>
          </cell>
          <cell r="B885" t="str">
            <v>OŠ Petra Kružića Klis</v>
          </cell>
        </row>
        <row r="886">
          <cell r="A886">
            <v>1011</v>
          </cell>
          <cell r="B886" t="str">
            <v>OŠ Petra Preradovića - Pitomača</v>
          </cell>
        </row>
        <row r="887">
          <cell r="A887">
            <v>1228</v>
          </cell>
          <cell r="B887" t="str">
            <v>OŠ Petra Preradovića - Zadar</v>
          </cell>
        </row>
        <row r="888">
          <cell r="A888">
            <v>2242</v>
          </cell>
          <cell r="B888" t="str">
            <v>OŠ Petra Preradovića - Zagreb</v>
          </cell>
        </row>
        <row r="889">
          <cell r="A889">
            <v>1992</v>
          </cell>
          <cell r="B889" t="str">
            <v>OŠ Petra Studenca - Kanfanar</v>
          </cell>
        </row>
        <row r="890">
          <cell r="A890">
            <v>1309</v>
          </cell>
          <cell r="B890" t="str">
            <v>OŠ Petra Zoranića</v>
          </cell>
        </row>
        <row r="891">
          <cell r="A891">
            <v>478</v>
          </cell>
          <cell r="B891" t="str">
            <v>OŠ Petrijanec</v>
          </cell>
        </row>
        <row r="892">
          <cell r="A892">
            <v>1471</v>
          </cell>
          <cell r="B892" t="str">
            <v>OŠ Petrijevci</v>
          </cell>
        </row>
        <row r="893">
          <cell r="A893">
            <v>1570</v>
          </cell>
          <cell r="B893" t="str">
            <v>OŠ Pirovac</v>
          </cell>
        </row>
        <row r="894">
          <cell r="A894">
            <v>431</v>
          </cell>
          <cell r="B894" t="str">
            <v xml:space="preserve">OŠ Plaški </v>
          </cell>
        </row>
        <row r="895">
          <cell r="A895">
            <v>938</v>
          </cell>
          <cell r="B895" t="str">
            <v>OŠ Plitvička Jezera</v>
          </cell>
        </row>
        <row r="896">
          <cell r="A896">
            <v>1765</v>
          </cell>
          <cell r="B896" t="str">
            <v>OŠ Plokite</v>
          </cell>
        </row>
        <row r="897">
          <cell r="A897">
            <v>788</v>
          </cell>
          <cell r="B897" t="str">
            <v>OŠ Podmurvice</v>
          </cell>
        </row>
        <row r="898">
          <cell r="A898">
            <v>458</v>
          </cell>
          <cell r="B898" t="str">
            <v>OŠ Podrute</v>
          </cell>
        </row>
        <row r="899">
          <cell r="A899">
            <v>2164</v>
          </cell>
          <cell r="B899" t="str">
            <v>OŠ Podturen</v>
          </cell>
        </row>
        <row r="900">
          <cell r="A900">
            <v>1759</v>
          </cell>
          <cell r="B900" t="str">
            <v>OŠ Pojišan</v>
          </cell>
        </row>
        <row r="901">
          <cell r="A901">
            <v>58</v>
          </cell>
          <cell r="B901" t="str">
            <v>OŠ Pokupsko</v>
          </cell>
        </row>
        <row r="902">
          <cell r="A902">
            <v>1314</v>
          </cell>
          <cell r="B902" t="str">
            <v>OŠ Polača</v>
          </cell>
        </row>
        <row r="903">
          <cell r="A903">
            <v>1261</v>
          </cell>
          <cell r="B903" t="str">
            <v>OŠ Poličnik</v>
          </cell>
        </row>
        <row r="904">
          <cell r="A904">
            <v>1416</v>
          </cell>
          <cell r="B904" t="str">
            <v>OŠ Popovac</v>
          </cell>
        </row>
        <row r="905">
          <cell r="A905">
            <v>318</v>
          </cell>
          <cell r="B905" t="str">
            <v>OŠ Popovača</v>
          </cell>
        </row>
        <row r="906">
          <cell r="A906">
            <v>1954</v>
          </cell>
          <cell r="B906" t="str">
            <v>OŠ Poreč</v>
          </cell>
        </row>
        <row r="907">
          <cell r="A907">
            <v>6</v>
          </cell>
          <cell r="B907" t="str">
            <v>OŠ Posavski Bregi</v>
          </cell>
        </row>
        <row r="908">
          <cell r="A908">
            <v>2263</v>
          </cell>
          <cell r="B908" t="str">
            <v>OŠ Prečko</v>
          </cell>
        </row>
        <row r="909">
          <cell r="A909">
            <v>2168</v>
          </cell>
          <cell r="B909" t="str">
            <v>OŠ Prelog</v>
          </cell>
        </row>
        <row r="910">
          <cell r="A910">
            <v>2126</v>
          </cell>
          <cell r="B910" t="str">
            <v>OŠ Primorje</v>
          </cell>
        </row>
        <row r="911">
          <cell r="A911">
            <v>1842</v>
          </cell>
          <cell r="B911" t="str">
            <v>OŠ Primorski Dolac</v>
          </cell>
        </row>
        <row r="912">
          <cell r="A912">
            <v>1558</v>
          </cell>
          <cell r="B912" t="str">
            <v>OŠ Primošten</v>
          </cell>
        </row>
        <row r="913">
          <cell r="A913">
            <v>1286</v>
          </cell>
          <cell r="B913" t="str">
            <v>OŠ Privlaka</v>
          </cell>
        </row>
        <row r="914">
          <cell r="A914">
            <v>1743</v>
          </cell>
          <cell r="B914" t="str">
            <v>OŠ Prof. Filipa Lukasa</v>
          </cell>
        </row>
        <row r="915">
          <cell r="A915">
            <v>607</v>
          </cell>
          <cell r="B915" t="str">
            <v>OŠ Prof. Franje Viktora Šignjara</v>
          </cell>
        </row>
        <row r="916">
          <cell r="A916">
            <v>1791</v>
          </cell>
          <cell r="B916" t="str">
            <v>OŠ Pučišća</v>
          </cell>
        </row>
        <row r="917">
          <cell r="A917">
            <v>1773</v>
          </cell>
          <cell r="B917" t="str">
            <v>OŠ Pujanki</v>
          </cell>
        </row>
        <row r="918">
          <cell r="A918">
            <v>103</v>
          </cell>
          <cell r="B918" t="str">
            <v>OŠ Pušća</v>
          </cell>
        </row>
        <row r="919">
          <cell r="A919">
            <v>263</v>
          </cell>
          <cell r="B919" t="str">
            <v>OŠ Rajić</v>
          </cell>
        </row>
        <row r="920">
          <cell r="A920">
            <v>2277</v>
          </cell>
          <cell r="B920" t="str">
            <v>OŠ Rapska</v>
          </cell>
        </row>
        <row r="921">
          <cell r="A921">
            <v>1768</v>
          </cell>
          <cell r="B921" t="str">
            <v>OŠ Ravne njive</v>
          </cell>
        </row>
        <row r="922">
          <cell r="A922">
            <v>350</v>
          </cell>
          <cell r="B922" t="str">
            <v>OŠ Rečica</v>
          </cell>
        </row>
        <row r="923">
          <cell r="A923">
            <v>2883</v>
          </cell>
          <cell r="B923" t="str">
            <v>OŠ Remete</v>
          </cell>
        </row>
        <row r="924">
          <cell r="A924">
            <v>1383</v>
          </cell>
          <cell r="B924" t="str">
            <v>OŠ Retfala</v>
          </cell>
        </row>
        <row r="925">
          <cell r="A925">
            <v>2209</v>
          </cell>
          <cell r="B925" t="str">
            <v>OŠ Retkovec</v>
          </cell>
        </row>
        <row r="926">
          <cell r="A926">
            <v>758</v>
          </cell>
          <cell r="B926" t="str">
            <v>OŠ Rikard Katalinić Jeretov</v>
          </cell>
        </row>
        <row r="927">
          <cell r="A927">
            <v>2016</v>
          </cell>
          <cell r="B927" t="str">
            <v>OŠ Rivarela</v>
          </cell>
        </row>
        <row r="928">
          <cell r="A928">
            <v>1560</v>
          </cell>
          <cell r="B928" t="str">
            <v>OŠ Rogoznica</v>
          </cell>
        </row>
        <row r="929">
          <cell r="A929">
            <v>722</v>
          </cell>
          <cell r="B929" t="str">
            <v>OŠ Rovišće</v>
          </cell>
        </row>
        <row r="930">
          <cell r="A930">
            <v>32</v>
          </cell>
          <cell r="B930" t="str">
            <v>OŠ Rude</v>
          </cell>
        </row>
        <row r="931">
          <cell r="A931">
            <v>2266</v>
          </cell>
          <cell r="B931" t="str">
            <v>OŠ Rudeš</v>
          </cell>
        </row>
        <row r="932">
          <cell r="A932">
            <v>825</v>
          </cell>
          <cell r="B932" t="str">
            <v>OŠ Rudolfa Strohala</v>
          </cell>
        </row>
        <row r="933">
          <cell r="A933">
            <v>97</v>
          </cell>
          <cell r="B933" t="str">
            <v>OŠ Rugvica</v>
          </cell>
        </row>
        <row r="934">
          <cell r="A934">
            <v>1833</v>
          </cell>
          <cell r="B934" t="str">
            <v>OŠ Runović</v>
          </cell>
        </row>
        <row r="935">
          <cell r="A935">
            <v>23</v>
          </cell>
          <cell r="B935" t="str">
            <v>OŠ Samobor</v>
          </cell>
        </row>
        <row r="936">
          <cell r="A936">
            <v>779</v>
          </cell>
          <cell r="B936" t="str">
            <v>OŠ San Nicolo - Rijeka</v>
          </cell>
        </row>
        <row r="937">
          <cell r="A937">
            <v>4041</v>
          </cell>
          <cell r="B937" t="str">
            <v>OŠ Satnica Đakovačka</v>
          </cell>
        </row>
        <row r="938">
          <cell r="A938">
            <v>2282</v>
          </cell>
          <cell r="B938" t="str">
            <v>OŠ Savski Gaj</v>
          </cell>
        </row>
        <row r="939">
          <cell r="A939">
            <v>287</v>
          </cell>
          <cell r="B939" t="str">
            <v>OŠ Sela</v>
          </cell>
        </row>
        <row r="940">
          <cell r="A940">
            <v>1795</v>
          </cell>
          <cell r="B940" t="str">
            <v>OŠ Selca</v>
          </cell>
        </row>
        <row r="941">
          <cell r="A941">
            <v>2175</v>
          </cell>
          <cell r="B941" t="str">
            <v>OŠ Selnica</v>
          </cell>
        </row>
        <row r="942">
          <cell r="A942">
            <v>2317</v>
          </cell>
          <cell r="B942" t="str">
            <v>OŠ Sesvete</v>
          </cell>
        </row>
        <row r="943">
          <cell r="A943">
            <v>2904</v>
          </cell>
          <cell r="B943" t="str">
            <v>OŠ Sesvetska Sela</v>
          </cell>
        </row>
        <row r="944">
          <cell r="A944">
            <v>2343</v>
          </cell>
          <cell r="B944" t="str">
            <v>OŠ Sesvetska Sopnica</v>
          </cell>
        </row>
        <row r="945">
          <cell r="A945">
            <v>2318</v>
          </cell>
          <cell r="B945" t="str">
            <v>OŠ Sesvetski Kraljevec</v>
          </cell>
        </row>
        <row r="946">
          <cell r="A946">
            <v>209</v>
          </cell>
          <cell r="B946" t="str">
            <v>OŠ Side Košutić Radoboj</v>
          </cell>
        </row>
        <row r="947">
          <cell r="A947">
            <v>589</v>
          </cell>
          <cell r="B947" t="str">
            <v>OŠ Sidonije Rubido Erdody</v>
          </cell>
        </row>
        <row r="948">
          <cell r="A948">
            <v>1150</v>
          </cell>
          <cell r="B948" t="str">
            <v>OŠ Sikirevci</v>
          </cell>
        </row>
        <row r="949">
          <cell r="A949">
            <v>1823</v>
          </cell>
          <cell r="B949" t="str">
            <v>OŠ Silvija Strahimira Kranjčevića - Lovreć</v>
          </cell>
        </row>
        <row r="950">
          <cell r="A950">
            <v>902</v>
          </cell>
          <cell r="B950" t="str">
            <v>OŠ Silvija Strahimira Kranjčevića - Senj</v>
          </cell>
        </row>
        <row r="951">
          <cell r="A951">
            <v>2236</v>
          </cell>
          <cell r="B951" t="str">
            <v>OŠ Silvija Strahimira Kranjčevića - Zagreb</v>
          </cell>
        </row>
        <row r="952">
          <cell r="A952">
            <v>1487</v>
          </cell>
          <cell r="B952" t="str">
            <v>OŠ Silvije Strahimira Kranjčevića - Levanjska Varoš</v>
          </cell>
        </row>
        <row r="953">
          <cell r="A953">
            <v>1605</v>
          </cell>
          <cell r="B953" t="str">
            <v>OŠ Siniše Glavaševića</v>
          </cell>
        </row>
        <row r="954">
          <cell r="A954">
            <v>701</v>
          </cell>
          <cell r="B954" t="str">
            <v>OŠ Sirač</v>
          </cell>
        </row>
        <row r="955">
          <cell r="A955">
            <v>434</v>
          </cell>
          <cell r="B955" t="str">
            <v>OŠ Skakavac</v>
          </cell>
        </row>
        <row r="956">
          <cell r="A956">
            <v>1756</v>
          </cell>
          <cell r="B956" t="str">
            <v>OŠ Skalice</v>
          </cell>
        </row>
        <row r="957">
          <cell r="A957">
            <v>865</v>
          </cell>
          <cell r="B957" t="str">
            <v>OŠ Skrad</v>
          </cell>
        </row>
        <row r="958">
          <cell r="A958">
            <v>1561</v>
          </cell>
          <cell r="B958" t="str">
            <v>OŠ Skradin</v>
          </cell>
        </row>
        <row r="959">
          <cell r="A959">
            <v>1657</v>
          </cell>
          <cell r="B959" t="str">
            <v>OŠ Slakovci</v>
          </cell>
        </row>
        <row r="960">
          <cell r="A960">
            <v>2123</v>
          </cell>
          <cell r="B960" t="str">
            <v>OŠ Slano</v>
          </cell>
        </row>
        <row r="961">
          <cell r="A961">
            <v>1783</v>
          </cell>
          <cell r="B961" t="str">
            <v>OŠ Slatine</v>
          </cell>
        </row>
        <row r="962">
          <cell r="A962">
            <v>383</v>
          </cell>
          <cell r="B962" t="str">
            <v>OŠ Slava Raškaj</v>
          </cell>
        </row>
        <row r="963">
          <cell r="A963">
            <v>719</v>
          </cell>
          <cell r="B963" t="str">
            <v>OŠ Slavka Kolara - Hercegovac</v>
          </cell>
        </row>
        <row r="964">
          <cell r="A964">
            <v>54</v>
          </cell>
          <cell r="B964" t="str">
            <v>OŠ Slavka Kolara - Kravarsko</v>
          </cell>
        </row>
        <row r="965">
          <cell r="A965">
            <v>393</v>
          </cell>
          <cell r="B965" t="str">
            <v>OŠ Slunj</v>
          </cell>
        </row>
        <row r="966">
          <cell r="A966">
            <v>1237</v>
          </cell>
          <cell r="B966" t="str">
            <v>OŠ Smiljevac</v>
          </cell>
        </row>
        <row r="967">
          <cell r="A967">
            <v>2121</v>
          </cell>
          <cell r="B967" t="str">
            <v>OŠ Smokvica</v>
          </cell>
        </row>
        <row r="968">
          <cell r="A968">
            <v>579</v>
          </cell>
          <cell r="B968" t="str">
            <v>OŠ Sokolovac</v>
          </cell>
        </row>
        <row r="969">
          <cell r="A969">
            <v>1758</v>
          </cell>
          <cell r="B969" t="str">
            <v>OŠ Spinut</v>
          </cell>
        </row>
        <row r="970">
          <cell r="A970">
            <v>1767</v>
          </cell>
          <cell r="B970" t="str">
            <v>OŠ Split 3</v>
          </cell>
        </row>
        <row r="971">
          <cell r="A971">
            <v>488</v>
          </cell>
          <cell r="B971" t="str">
            <v>OŠ Sračinec</v>
          </cell>
        </row>
        <row r="972">
          <cell r="A972">
            <v>796</v>
          </cell>
          <cell r="B972" t="str">
            <v>OŠ Srdoči</v>
          </cell>
        </row>
        <row r="973">
          <cell r="A973">
            <v>1777</v>
          </cell>
          <cell r="B973" t="str">
            <v>OŠ Srinjine</v>
          </cell>
        </row>
        <row r="974">
          <cell r="A974">
            <v>1224</v>
          </cell>
          <cell r="B974" t="str">
            <v>OŠ Stanovi</v>
          </cell>
        </row>
        <row r="975">
          <cell r="A975">
            <v>1654</v>
          </cell>
          <cell r="B975" t="str">
            <v>OŠ Stari Jankovci</v>
          </cell>
        </row>
        <row r="976">
          <cell r="A976">
            <v>1274</v>
          </cell>
          <cell r="B976" t="str">
            <v>OŠ Starigrad</v>
          </cell>
        </row>
        <row r="977">
          <cell r="A977">
            <v>2246</v>
          </cell>
          <cell r="B977" t="str">
            <v>OŠ Stenjevec</v>
          </cell>
        </row>
        <row r="978">
          <cell r="A978">
            <v>98</v>
          </cell>
          <cell r="B978" t="str">
            <v>OŠ Stjepan Radić - Božjakovina</v>
          </cell>
        </row>
        <row r="979">
          <cell r="A979">
            <v>1678</v>
          </cell>
          <cell r="B979" t="str">
            <v>OŠ Stjepan Radić - Imotski</v>
          </cell>
        </row>
        <row r="980">
          <cell r="A980">
            <v>1164</v>
          </cell>
          <cell r="B980" t="str">
            <v>OŠ Stjepan Radić - Oprisavci</v>
          </cell>
        </row>
        <row r="981">
          <cell r="A981">
            <v>1713</v>
          </cell>
          <cell r="B981" t="str">
            <v>OŠ Stjepan Radić - Tijarica</v>
          </cell>
        </row>
        <row r="982">
          <cell r="A982">
            <v>1648</v>
          </cell>
          <cell r="B982" t="str">
            <v>OŠ Stjepana Antolovića</v>
          </cell>
        </row>
        <row r="983">
          <cell r="A983">
            <v>3</v>
          </cell>
          <cell r="B983" t="str">
            <v>OŠ Stjepana Basaričeka</v>
          </cell>
        </row>
        <row r="984">
          <cell r="A984">
            <v>2300</v>
          </cell>
          <cell r="B984" t="str">
            <v>OŠ Stjepana Bencekovića</v>
          </cell>
        </row>
        <row r="985">
          <cell r="A985">
            <v>1658</v>
          </cell>
          <cell r="B985" t="str">
            <v>OŠ Stjepana Cvrkovića</v>
          </cell>
        </row>
        <row r="986">
          <cell r="A986">
            <v>1689</v>
          </cell>
          <cell r="B986" t="str">
            <v>OŠ Stjepana Ivičevića</v>
          </cell>
        </row>
        <row r="987">
          <cell r="A987">
            <v>252</v>
          </cell>
          <cell r="B987" t="str">
            <v>OŠ Stjepana Kefelje</v>
          </cell>
        </row>
        <row r="988">
          <cell r="A988">
            <v>1254</v>
          </cell>
          <cell r="B988" t="str">
            <v>OŠ Stjepana Radića - Bibinje</v>
          </cell>
        </row>
        <row r="989">
          <cell r="A989">
            <v>162</v>
          </cell>
          <cell r="B989" t="str">
            <v>OŠ Stjepana Radića - Brestovec Orehovički</v>
          </cell>
        </row>
        <row r="990">
          <cell r="A990">
            <v>1041</v>
          </cell>
          <cell r="B990" t="str">
            <v>OŠ Stjepana Radića - Čaglin</v>
          </cell>
        </row>
        <row r="991">
          <cell r="A991">
            <v>2071</v>
          </cell>
          <cell r="B991" t="str">
            <v>OŠ Stjepana Radića - Metković</v>
          </cell>
        </row>
        <row r="992">
          <cell r="A992">
            <v>1780</v>
          </cell>
          <cell r="B992" t="str">
            <v>OŠ Stobreč</v>
          </cell>
        </row>
        <row r="993">
          <cell r="A993">
            <v>1965</v>
          </cell>
          <cell r="B993" t="str">
            <v>OŠ Stoja</v>
          </cell>
        </row>
        <row r="994">
          <cell r="A994">
            <v>2097</v>
          </cell>
          <cell r="B994" t="str">
            <v>OŠ Ston</v>
          </cell>
        </row>
        <row r="995">
          <cell r="A995">
            <v>2186</v>
          </cell>
          <cell r="B995" t="str">
            <v>OŠ Strahoninec</v>
          </cell>
        </row>
        <row r="996">
          <cell r="A996">
            <v>1789</v>
          </cell>
          <cell r="B996" t="str">
            <v>OŠ Strožanac</v>
          </cell>
        </row>
        <row r="997">
          <cell r="A997">
            <v>3057</v>
          </cell>
          <cell r="B997" t="str">
            <v>OŠ Stubičke Toplice</v>
          </cell>
        </row>
        <row r="998">
          <cell r="A998">
            <v>1826</v>
          </cell>
          <cell r="B998" t="str">
            <v>OŠ Studenci</v>
          </cell>
        </row>
        <row r="999">
          <cell r="A999">
            <v>1769</v>
          </cell>
          <cell r="B999" t="str">
            <v>OŠ Sućidar</v>
          </cell>
        </row>
        <row r="1000">
          <cell r="A1000">
            <v>998</v>
          </cell>
          <cell r="B1000" t="str">
            <v>OŠ Suhopolje</v>
          </cell>
        </row>
        <row r="1001">
          <cell r="A1001">
            <v>1255</v>
          </cell>
          <cell r="B1001" t="str">
            <v>OŠ Sukošan</v>
          </cell>
        </row>
        <row r="1002">
          <cell r="A1002">
            <v>329</v>
          </cell>
          <cell r="B1002" t="str">
            <v>OŠ Sunja</v>
          </cell>
        </row>
        <row r="1003">
          <cell r="A1003">
            <v>1876</v>
          </cell>
          <cell r="B1003" t="str">
            <v>OŠ Supetar</v>
          </cell>
        </row>
        <row r="1004">
          <cell r="A1004">
            <v>1304</v>
          </cell>
          <cell r="B1004" t="str">
            <v>OŠ Sv. Filip i Jakov</v>
          </cell>
        </row>
        <row r="1005">
          <cell r="A1005">
            <v>2298</v>
          </cell>
          <cell r="B1005" t="str">
            <v>OŠ Sveta Klara</v>
          </cell>
        </row>
        <row r="1006">
          <cell r="A1006">
            <v>2187</v>
          </cell>
          <cell r="B1006" t="str">
            <v>OŠ Sveta Marija</v>
          </cell>
        </row>
        <row r="1007">
          <cell r="A1007">
            <v>105</v>
          </cell>
          <cell r="B1007" t="str">
            <v>OŠ Sveta Nedelja</v>
          </cell>
        </row>
        <row r="1008">
          <cell r="A1008">
            <v>1362</v>
          </cell>
          <cell r="B1008" t="str">
            <v>OŠ Svete Ane u Osijeku</v>
          </cell>
        </row>
        <row r="1009">
          <cell r="A1009">
            <v>504</v>
          </cell>
          <cell r="B1009" t="str">
            <v>OŠ Sveti Đurđ</v>
          </cell>
        </row>
        <row r="1010">
          <cell r="A1010">
            <v>212</v>
          </cell>
          <cell r="B1010" t="str">
            <v>OŠ Sveti Križ Začretje</v>
          </cell>
        </row>
        <row r="1011">
          <cell r="A1011">
            <v>2174</v>
          </cell>
          <cell r="B1011" t="str">
            <v>OŠ Sveti Martin na Muri</v>
          </cell>
        </row>
        <row r="1012">
          <cell r="A1012">
            <v>829</v>
          </cell>
          <cell r="B1012" t="str">
            <v>OŠ Sveti Matej</v>
          </cell>
        </row>
        <row r="1013">
          <cell r="A1013">
            <v>584</v>
          </cell>
          <cell r="B1013" t="str">
            <v>OŠ Sveti Petar Orehovec</v>
          </cell>
        </row>
        <row r="1014">
          <cell r="A1014">
            <v>2021</v>
          </cell>
          <cell r="B1014" t="str">
            <v xml:space="preserve">OŠ Svetvinčenat </v>
          </cell>
        </row>
        <row r="1015">
          <cell r="A1015">
            <v>508</v>
          </cell>
          <cell r="B1015" t="str">
            <v>OŠ Svibovec</v>
          </cell>
        </row>
        <row r="1016">
          <cell r="A1016">
            <v>61</v>
          </cell>
          <cell r="B1016" t="str">
            <v>OŠ Ščitarjevo</v>
          </cell>
        </row>
        <row r="1017">
          <cell r="A1017">
            <v>1322</v>
          </cell>
          <cell r="B1017" t="str">
            <v>OŠ Šećerana</v>
          </cell>
        </row>
        <row r="1018">
          <cell r="A1018">
            <v>484</v>
          </cell>
          <cell r="B1018" t="str">
            <v>OŠ Šemovec</v>
          </cell>
        </row>
        <row r="1019">
          <cell r="A1019">
            <v>2195</v>
          </cell>
          <cell r="B1019" t="str">
            <v>OŠ Šestine</v>
          </cell>
        </row>
        <row r="1020">
          <cell r="A1020">
            <v>1961</v>
          </cell>
          <cell r="B1020" t="str">
            <v>OŠ Šijana - Pula</v>
          </cell>
        </row>
        <row r="1021">
          <cell r="A1021">
            <v>1236</v>
          </cell>
          <cell r="B1021" t="str">
            <v>OŠ Šime Budinića - Zadar</v>
          </cell>
        </row>
        <row r="1022">
          <cell r="A1022">
            <v>1233</v>
          </cell>
          <cell r="B1022" t="str">
            <v>OŠ Šimuna Kožičića Benje</v>
          </cell>
        </row>
        <row r="1023">
          <cell r="A1023">
            <v>790</v>
          </cell>
          <cell r="B1023" t="str">
            <v>OŠ Škurinje - Rijeka</v>
          </cell>
        </row>
        <row r="1024">
          <cell r="A1024">
            <v>2908</v>
          </cell>
          <cell r="B1024" t="str">
            <v>OŠ Špansko Oranice</v>
          </cell>
        </row>
        <row r="1025">
          <cell r="A1025">
            <v>711</v>
          </cell>
          <cell r="B1025" t="str">
            <v>OŠ Štefanje</v>
          </cell>
        </row>
        <row r="1026">
          <cell r="A1026">
            <v>2177</v>
          </cell>
          <cell r="B1026" t="str">
            <v>OŠ Štrigova</v>
          </cell>
        </row>
        <row r="1027">
          <cell r="A1027">
            <v>352</v>
          </cell>
          <cell r="B1027" t="str">
            <v>OŠ Švarča</v>
          </cell>
        </row>
        <row r="1028">
          <cell r="A1028">
            <v>1958</v>
          </cell>
          <cell r="B1028" t="str">
            <v xml:space="preserve">OŠ Tar - Vabriga </v>
          </cell>
        </row>
        <row r="1029">
          <cell r="A1029">
            <v>1376</v>
          </cell>
          <cell r="B1029" t="str">
            <v>OŠ Tenja</v>
          </cell>
        </row>
        <row r="1030">
          <cell r="A1030">
            <v>1811</v>
          </cell>
          <cell r="B1030" t="str">
            <v>OŠ Tin Ujević - Krivodol</v>
          </cell>
        </row>
        <row r="1031">
          <cell r="A1031">
            <v>1375</v>
          </cell>
          <cell r="B1031" t="str">
            <v>OŠ Tin Ujević - Osijek</v>
          </cell>
        </row>
        <row r="1032">
          <cell r="A1032">
            <v>1546</v>
          </cell>
          <cell r="B1032" t="str">
            <v>OŠ Tina Ujevića - Šibenik</v>
          </cell>
        </row>
        <row r="1033">
          <cell r="A1033">
            <v>2276</v>
          </cell>
          <cell r="B1033" t="str">
            <v>OŠ Tina Ujevića - Zagreb</v>
          </cell>
        </row>
        <row r="1034">
          <cell r="A1034">
            <v>2252</v>
          </cell>
          <cell r="B1034" t="str">
            <v>OŠ Tituša Brezovačkog</v>
          </cell>
        </row>
        <row r="1035">
          <cell r="A1035">
            <v>2152</v>
          </cell>
          <cell r="B1035" t="str">
            <v>OŠ Tomaša Goričanca - Mala Subotica</v>
          </cell>
        </row>
        <row r="1036">
          <cell r="A1036">
            <v>1971</v>
          </cell>
          <cell r="B1036" t="str">
            <v>OŠ Tone Peruška - Pula</v>
          </cell>
        </row>
        <row r="1037">
          <cell r="A1037">
            <v>2888</v>
          </cell>
          <cell r="B1037" t="str">
            <v>OŠ Tordinci</v>
          </cell>
        </row>
        <row r="1038">
          <cell r="A1038">
            <v>1886</v>
          </cell>
          <cell r="B1038" t="str">
            <v>OŠ Trilj</v>
          </cell>
        </row>
        <row r="1039">
          <cell r="A1039">
            <v>483</v>
          </cell>
          <cell r="B1039" t="str">
            <v>OŠ Trnovec</v>
          </cell>
        </row>
        <row r="1040">
          <cell r="A1040">
            <v>728</v>
          </cell>
          <cell r="B1040" t="str">
            <v>OŠ Trnovitica</v>
          </cell>
        </row>
        <row r="1041">
          <cell r="A1041">
            <v>663</v>
          </cell>
          <cell r="B1041" t="str">
            <v>OŠ Trnovitički Popovac</v>
          </cell>
        </row>
        <row r="1042">
          <cell r="A1042">
            <v>2297</v>
          </cell>
          <cell r="B1042" t="str">
            <v>OŠ Trnsko</v>
          </cell>
        </row>
        <row r="1043">
          <cell r="A1043">
            <v>2281</v>
          </cell>
          <cell r="B1043" t="str">
            <v>OŠ Trnjanska</v>
          </cell>
        </row>
        <row r="1044">
          <cell r="A1044">
            <v>2128</v>
          </cell>
          <cell r="B1044" t="str">
            <v>OŠ Trpanj</v>
          </cell>
        </row>
        <row r="1045">
          <cell r="A1045">
            <v>1665</v>
          </cell>
          <cell r="B1045" t="str">
            <v>OŠ Trpinja</v>
          </cell>
        </row>
        <row r="1046">
          <cell r="A1046">
            <v>791</v>
          </cell>
          <cell r="B1046" t="str">
            <v>OŠ Trsat</v>
          </cell>
        </row>
        <row r="1047">
          <cell r="A1047">
            <v>1763</v>
          </cell>
          <cell r="B1047" t="str">
            <v>OŠ Trstenik</v>
          </cell>
        </row>
        <row r="1048">
          <cell r="A1048">
            <v>1690</v>
          </cell>
          <cell r="B1048" t="str">
            <v>OŠ Tučepi</v>
          </cell>
        </row>
        <row r="1049">
          <cell r="A1049">
            <v>358</v>
          </cell>
          <cell r="B1049" t="str">
            <v>OŠ Turanj</v>
          </cell>
        </row>
        <row r="1050">
          <cell r="A1050">
            <v>792</v>
          </cell>
          <cell r="B1050" t="str">
            <v>OŠ Turnić</v>
          </cell>
        </row>
        <row r="1051">
          <cell r="A1051">
            <v>516</v>
          </cell>
          <cell r="B1051" t="str">
            <v>OŠ Tužno</v>
          </cell>
        </row>
        <row r="1052">
          <cell r="A1052">
            <v>704</v>
          </cell>
          <cell r="B1052" t="str">
            <v>OŠ u Đulovcu</v>
          </cell>
        </row>
        <row r="1053">
          <cell r="A1053">
            <v>1288</v>
          </cell>
          <cell r="B1053" t="str">
            <v>OŠ Valentin Klarin - Preko</v>
          </cell>
        </row>
        <row r="1054">
          <cell r="A1054">
            <v>1928</v>
          </cell>
          <cell r="B1054" t="str">
            <v>OŠ Vazmoslav Gržalja</v>
          </cell>
        </row>
        <row r="1055">
          <cell r="A1055">
            <v>2302</v>
          </cell>
          <cell r="B1055" t="str">
            <v>OŠ Većeslava Holjevca</v>
          </cell>
        </row>
        <row r="1056">
          <cell r="A1056">
            <v>2120</v>
          </cell>
          <cell r="B1056" t="str">
            <v>OŠ Vela Luka</v>
          </cell>
        </row>
        <row r="1057">
          <cell r="A1057">
            <v>1978</v>
          </cell>
          <cell r="B1057" t="str">
            <v>OŠ Veli Vrh - Pula</v>
          </cell>
        </row>
        <row r="1058">
          <cell r="A1058">
            <v>52</v>
          </cell>
          <cell r="B1058" t="str">
            <v>OŠ Velika Mlaka</v>
          </cell>
        </row>
        <row r="1059">
          <cell r="A1059">
            <v>685</v>
          </cell>
          <cell r="B1059" t="str">
            <v>OŠ Velika Pisanica</v>
          </cell>
        </row>
        <row r="1060">
          <cell r="A1060">
            <v>505</v>
          </cell>
          <cell r="B1060" t="str">
            <v>OŠ Veliki Bukovec</v>
          </cell>
        </row>
        <row r="1061">
          <cell r="A1061">
            <v>217</v>
          </cell>
          <cell r="B1061" t="str">
            <v>OŠ Veliko Trgovišće</v>
          </cell>
        </row>
        <row r="1062">
          <cell r="A1062">
            <v>674</v>
          </cell>
          <cell r="B1062" t="str">
            <v>OŠ Veliko Trojstvo</v>
          </cell>
        </row>
        <row r="1063">
          <cell r="A1063">
            <v>1977</v>
          </cell>
          <cell r="B1063" t="str">
            <v>OŠ Veruda - Pula</v>
          </cell>
        </row>
        <row r="1064">
          <cell r="A1064">
            <v>793</v>
          </cell>
          <cell r="B1064" t="str">
            <v>OŠ Vežica</v>
          </cell>
        </row>
        <row r="1065">
          <cell r="A1065">
            <v>1549</v>
          </cell>
          <cell r="B1065" t="str">
            <v>OŠ Vidici</v>
          </cell>
        </row>
        <row r="1066">
          <cell r="A1066">
            <v>1973</v>
          </cell>
          <cell r="B1066" t="str">
            <v>OŠ Vidikovac</v>
          </cell>
        </row>
        <row r="1067">
          <cell r="A1067">
            <v>476</v>
          </cell>
          <cell r="B1067" t="str">
            <v>OŠ Vidovec</v>
          </cell>
        </row>
        <row r="1068">
          <cell r="A1068">
            <v>1369</v>
          </cell>
          <cell r="B1068" t="str">
            <v>OŠ Vijenac</v>
          </cell>
        </row>
        <row r="1069">
          <cell r="A1069">
            <v>1131</v>
          </cell>
          <cell r="B1069" t="str">
            <v>OŠ Viktor Car Emin - Donji Andrijevci</v>
          </cell>
        </row>
        <row r="1070">
          <cell r="A1070">
            <v>836</v>
          </cell>
          <cell r="B1070" t="str">
            <v>OŠ Viktora Cara Emina - Lovran</v>
          </cell>
        </row>
        <row r="1071">
          <cell r="A1071">
            <v>179</v>
          </cell>
          <cell r="B1071" t="str">
            <v>OŠ Viktora Kovačića</v>
          </cell>
        </row>
        <row r="1072">
          <cell r="A1072">
            <v>282</v>
          </cell>
          <cell r="B1072" t="str">
            <v>OŠ Viktorovac</v>
          </cell>
        </row>
        <row r="1073">
          <cell r="A1073">
            <v>1052</v>
          </cell>
          <cell r="B1073" t="str">
            <v>OŠ Vilima Korajca</v>
          </cell>
        </row>
        <row r="1074">
          <cell r="A1074">
            <v>485</v>
          </cell>
          <cell r="B1074" t="str">
            <v>OŠ Vinica</v>
          </cell>
        </row>
        <row r="1075">
          <cell r="A1075">
            <v>1720</v>
          </cell>
          <cell r="B1075" t="str">
            <v>OŠ Vis</v>
          </cell>
        </row>
        <row r="1076">
          <cell r="A1076">
            <v>1778</v>
          </cell>
          <cell r="B1076" t="str">
            <v>OŠ Visoka - Split</v>
          </cell>
        </row>
        <row r="1077">
          <cell r="A1077">
            <v>515</v>
          </cell>
          <cell r="B1077" t="str">
            <v>OŠ Visoko - Visoko</v>
          </cell>
        </row>
        <row r="1078">
          <cell r="A1078">
            <v>1381</v>
          </cell>
          <cell r="B1078" t="str">
            <v>OŠ Višnjevac</v>
          </cell>
        </row>
        <row r="1079">
          <cell r="A1079">
            <v>2014</v>
          </cell>
          <cell r="B1079" t="str">
            <v>OŠ Vitomir Širola - Pajo</v>
          </cell>
        </row>
        <row r="1080">
          <cell r="A1080">
            <v>1136</v>
          </cell>
          <cell r="B1080" t="str">
            <v>OŠ Vjekoslav Klaić</v>
          </cell>
        </row>
        <row r="1081">
          <cell r="A1081">
            <v>1566</v>
          </cell>
          <cell r="B1081" t="str">
            <v>OŠ Vjekoslava Kaleba</v>
          </cell>
        </row>
        <row r="1082">
          <cell r="A1082">
            <v>1748</v>
          </cell>
          <cell r="B1082" t="str">
            <v>OŠ Vjekoslava Paraća</v>
          </cell>
        </row>
        <row r="1083">
          <cell r="A1083">
            <v>2218</v>
          </cell>
          <cell r="B1083" t="str">
            <v>OŠ Vjenceslava Novaka</v>
          </cell>
        </row>
        <row r="1084">
          <cell r="A1084">
            <v>4056</v>
          </cell>
          <cell r="B1084" t="str">
            <v>OŠ Vladimir Deščak</v>
          </cell>
        </row>
        <row r="1085">
          <cell r="A1085">
            <v>780</v>
          </cell>
          <cell r="B1085" t="str">
            <v>OŠ Vladimir Gortan - Rijeka</v>
          </cell>
        </row>
        <row r="1086">
          <cell r="A1086">
            <v>1195</v>
          </cell>
          <cell r="B1086" t="str">
            <v>OŠ Vladimir Nazor - Adžamovci</v>
          </cell>
        </row>
        <row r="1087">
          <cell r="A1087">
            <v>164</v>
          </cell>
          <cell r="B1087" t="str">
            <v>OŠ Vladimir Nazor - Budinščina</v>
          </cell>
        </row>
        <row r="1088">
          <cell r="A1088">
            <v>1445</v>
          </cell>
          <cell r="B1088" t="str">
            <v>OŠ Vladimir Nazor - Čepin</v>
          </cell>
        </row>
        <row r="1089">
          <cell r="A1089">
            <v>340</v>
          </cell>
          <cell r="B1089" t="str">
            <v>OŠ Vladimir Nazor - Duga Resa</v>
          </cell>
        </row>
        <row r="1090">
          <cell r="A1090">
            <v>1339</v>
          </cell>
          <cell r="B1090" t="str">
            <v>OŠ Vladimir Nazor - Đakovo</v>
          </cell>
        </row>
        <row r="1091">
          <cell r="A1091">
            <v>1647</v>
          </cell>
          <cell r="B1091" t="str">
            <v>OŠ Vladimir Nazor - Komletinci</v>
          </cell>
        </row>
        <row r="1092">
          <cell r="A1092">
            <v>546</v>
          </cell>
          <cell r="B1092" t="str">
            <v>OŠ Vladimir Nazor - Križevci</v>
          </cell>
        </row>
        <row r="1093">
          <cell r="A1093">
            <v>1297</v>
          </cell>
          <cell r="B1093" t="str">
            <v>OŠ Vladimir Nazor - Neviđane</v>
          </cell>
        </row>
        <row r="1094">
          <cell r="A1094">
            <v>113</v>
          </cell>
          <cell r="B1094" t="str">
            <v>OŠ Vladimir Nazor - Pisarovina</v>
          </cell>
        </row>
        <row r="1095">
          <cell r="A1095">
            <v>2078</v>
          </cell>
          <cell r="B1095" t="str">
            <v>OŠ Vladimir Nazor - Ploče</v>
          </cell>
        </row>
        <row r="1096">
          <cell r="A1096">
            <v>1110</v>
          </cell>
          <cell r="B1096" t="str">
            <v>OŠ Vladimir Nazor - Slavonski Brod</v>
          </cell>
        </row>
        <row r="1097">
          <cell r="A1097">
            <v>481</v>
          </cell>
          <cell r="B1097" t="str">
            <v>OŠ Vladimir Nazor - Sveti Ilija</v>
          </cell>
        </row>
        <row r="1098">
          <cell r="A1098">
            <v>334</v>
          </cell>
          <cell r="B1098" t="str">
            <v>OŠ Vladimir Nazor - Topusko</v>
          </cell>
        </row>
        <row r="1099">
          <cell r="A1099">
            <v>1082</v>
          </cell>
          <cell r="B1099" t="str">
            <v>OŠ Vladimir Nazor - Trenkovo</v>
          </cell>
        </row>
        <row r="1100">
          <cell r="A1100">
            <v>961</v>
          </cell>
          <cell r="B1100" t="str">
            <v>OŠ Vladimir Nazor - Virovitica</v>
          </cell>
        </row>
        <row r="1101">
          <cell r="A1101">
            <v>1365</v>
          </cell>
          <cell r="B1101" t="str">
            <v>OŠ Vladimira Becića - Osijek</v>
          </cell>
        </row>
        <row r="1102">
          <cell r="A1102">
            <v>2043</v>
          </cell>
          <cell r="B1102" t="str">
            <v>OŠ Vladimira Gortana - Žminj</v>
          </cell>
        </row>
        <row r="1103">
          <cell r="A1103">
            <v>730</v>
          </cell>
          <cell r="B1103" t="str">
            <v>OŠ Vladimira Nazora - Crikvenica</v>
          </cell>
        </row>
        <row r="1104">
          <cell r="A1104">
            <v>638</v>
          </cell>
          <cell r="B1104" t="str">
            <v>OŠ Vladimira Nazora - Daruvar</v>
          </cell>
        </row>
        <row r="1105">
          <cell r="A1105">
            <v>1395</v>
          </cell>
          <cell r="B1105" t="str">
            <v>OŠ Vladimira Nazora - Feričanci</v>
          </cell>
        </row>
        <row r="1106">
          <cell r="A1106">
            <v>2006</v>
          </cell>
          <cell r="B1106" t="str">
            <v>OŠ Vladimira Nazora - Krnica</v>
          </cell>
        </row>
        <row r="1107">
          <cell r="A1107">
            <v>990</v>
          </cell>
          <cell r="B1107" t="str">
            <v>OŠ Vladimira Nazora - Nova Bukovica</v>
          </cell>
        </row>
        <row r="1108">
          <cell r="A1108">
            <v>1942</v>
          </cell>
          <cell r="B1108" t="str">
            <v>OŠ Vladimira Nazora - Pazin</v>
          </cell>
        </row>
        <row r="1109">
          <cell r="A1109">
            <v>1794</v>
          </cell>
          <cell r="B1109" t="str">
            <v>OŠ Vladimira Nazora - Postira</v>
          </cell>
        </row>
        <row r="1110">
          <cell r="A1110">
            <v>1998</v>
          </cell>
          <cell r="B1110" t="str">
            <v>OŠ Vladimira Nazora - Potpićan</v>
          </cell>
        </row>
        <row r="1111">
          <cell r="A1111">
            <v>2137</v>
          </cell>
          <cell r="B1111" t="str">
            <v>OŠ Vladimira Nazora - Pribislavec</v>
          </cell>
        </row>
        <row r="1112">
          <cell r="A1112">
            <v>1985</v>
          </cell>
          <cell r="B1112" t="str">
            <v>OŠ Vladimira Nazora - Rovinj</v>
          </cell>
        </row>
        <row r="1113">
          <cell r="A1113">
            <v>1260</v>
          </cell>
          <cell r="B1113" t="str">
            <v>OŠ Vladimira Nazora - Škabrnje</v>
          </cell>
        </row>
        <row r="1114">
          <cell r="A1114">
            <v>1579</v>
          </cell>
          <cell r="B1114" t="str">
            <v>OŠ Vladimira Nazora - Vinkovci</v>
          </cell>
        </row>
        <row r="1115">
          <cell r="A1115">
            <v>2041</v>
          </cell>
          <cell r="B1115" t="str">
            <v>OŠ Vladimira Nazora - Vrsar</v>
          </cell>
        </row>
        <row r="1116">
          <cell r="A1116">
            <v>2220</v>
          </cell>
          <cell r="B1116" t="str">
            <v>OŠ Vladimira Nazora - Zagreb</v>
          </cell>
        </row>
        <row r="1117">
          <cell r="A1117">
            <v>249</v>
          </cell>
          <cell r="B1117" t="str">
            <v>OŠ Vladimira Vidrića</v>
          </cell>
        </row>
        <row r="1118">
          <cell r="A1118">
            <v>995</v>
          </cell>
          <cell r="B1118" t="str">
            <v>OŠ Voćin</v>
          </cell>
        </row>
        <row r="1119">
          <cell r="A1119">
            <v>1571</v>
          </cell>
          <cell r="B1119" t="str">
            <v>OŠ Vodice</v>
          </cell>
        </row>
        <row r="1120">
          <cell r="A1120">
            <v>2036</v>
          </cell>
          <cell r="B1120" t="str">
            <v xml:space="preserve">OŠ Vodnjan </v>
          </cell>
        </row>
        <row r="1121">
          <cell r="A1121">
            <v>1659</v>
          </cell>
          <cell r="B1121" t="str">
            <v>OŠ Vođinci</v>
          </cell>
        </row>
        <row r="1122">
          <cell r="A1122">
            <v>396</v>
          </cell>
          <cell r="B1122" t="str">
            <v>OŠ Vojnić</v>
          </cell>
        </row>
        <row r="1123">
          <cell r="A1123">
            <v>2267</v>
          </cell>
          <cell r="B1123" t="str">
            <v>OŠ Voltino</v>
          </cell>
        </row>
        <row r="1124">
          <cell r="A1124">
            <v>1245</v>
          </cell>
          <cell r="B1124" t="str">
            <v>OŠ Voštarnica - Zadar</v>
          </cell>
        </row>
        <row r="1125">
          <cell r="A1125">
            <v>2271</v>
          </cell>
          <cell r="B1125" t="str">
            <v>OŠ Vrbani</v>
          </cell>
        </row>
        <row r="1126">
          <cell r="A1126">
            <v>1721</v>
          </cell>
          <cell r="B1126" t="str">
            <v>OŠ Vrgorac</v>
          </cell>
        </row>
        <row r="1127">
          <cell r="A1127">
            <v>1551</v>
          </cell>
          <cell r="B1127" t="str">
            <v>OŠ Vrpolje</v>
          </cell>
        </row>
        <row r="1128">
          <cell r="A1128">
            <v>2305</v>
          </cell>
          <cell r="B1128" t="str">
            <v>OŠ Vugrovec - Kašina</v>
          </cell>
        </row>
        <row r="1129">
          <cell r="A1129">
            <v>2245</v>
          </cell>
          <cell r="B1129" t="str">
            <v>OŠ Vukomerec</v>
          </cell>
        </row>
        <row r="1130">
          <cell r="A1130">
            <v>41</v>
          </cell>
          <cell r="B1130" t="str">
            <v>OŠ Vukovina</v>
          </cell>
        </row>
        <row r="1131">
          <cell r="A1131">
            <v>1246</v>
          </cell>
          <cell r="B1131" t="str">
            <v>OŠ Zadarski otoci - Zadar</v>
          </cell>
        </row>
        <row r="1132">
          <cell r="A1132">
            <v>1907</v>
          </cell>
          <cell r="B1132" t="str">
            <v>OŠ Zagvozd</v>
          </cell>
        </row>
        <row r="1133">
          <cell r="A1133">
            <v>776</v>
          </cell>
          <cell r="B1133" t="str">
            <v>OŠ Zamet</v>
          </cell>
        </row>
        <row r="1134">
          <cell r="A1134">
            <v>2296</v>
          </cell>
          <cell r="B1134" t="str">
            <v>OŠ Zapruđe</v>
          </cell>
        </row>
        <row r="1135">
          <cell r="A1135">
            <v>1055</v>
          </cell>
          <cell r="B1135" t="str">
            <v>OŠ Zdenka Turkovića</v>
          </cell>
        </row>
        <row r="1136">
          <cell r="A1136">
            <v>1257</v>
          </cell>
          <cell r="B1136" t="str">
            <v>OŠ Zemunik</v>
          </cell>
        </row>
        <row r="1137">
          <cell r="A1137">
            <v>153</v>
          </cell>
          <cell r="B1137" t="str">
            <v>OŠ Zlatar Bistrica</v>
          </cell>
        </row>
        <row r="1138">
          <cell r="A1138">
            <v>1422</v>
          </cell>
          <cell r="B1138" t="str">
            <v>OŠ Zmajevac</v>
          </cell>
        </row>
        <row r="1139">
          <cell r="A1139">
            <v>1913</v>
          </cell>
          <cell r="B1139" t="str">
            <v>OŠ Zmijavci</v>
          </cell>
        </row>
        <row r="1140">
          <cell r="A1140">
            <v>4064</v>
          </cell>
          <cell r="B1140" t="str">
            <v>OŠ Zorke Sever</v>
          </cell>
        </row>
        <row r="1141">
          <cell r="A1141">
            <v>890</v>
          </cell>
          <cell r="B1141" t="str">
            <v>OŠ Zrinskih i Frankopana</v>
          </cell>
        </row>
        <row r="1142">
          <cell r="A1142">
            <v>1632</v>
          </cell>
          <cell r="B1142" t="str">
            <v>OŠ Zrinskih Nuštar</v>
          </cell>
        </row>
        <row r="1143">
          <cell r="A1143">
            <v>255</v>
          </cell>
          <cell r="B1143" t="str">
            <v>OŠ Zvonimira Franka</v>
          </cell>
        </row>
        <row r="1144">
          <cell r="A1144">
            <v>734</v>
          </cell>
          <cell r="B1144" t="str">
            <v>OŠ Zvonka Cara</v>
          </cell>
        </row>
        <row r="1145">
          <cell r="A1145">
            <v>436</v>
          </cell>
          <cell r="B1145" t="str">
            <v>OŠ Žakanje</v>
          </cell>
        </row>
        <row r="1146">
          <cell r="A1146">
            <v>2239</v>
          </cell>
          <cell r="B1146" t="str">
            <v>OŠ Žitnjak</v>
          </cell>
        </row>
        <row r="1147">
          <cell r="A1147">
            <v>4057</v>
          </cell>
          <cell r="B1147" t="str">
            <v>OŠ Žnjan-Pazdigrad</v>
          </cell>
        </row>
        <row r="1148">
          <cell r="A1148">
            <v>1774</v>
          </cell>
          <cell r="B1148" t="str">
            <v>OŠ Žrnovnica</v>
          </cell>
        </row>
        <row r="1149">
          <cell r="A1149">
            <v>2129</v>
          </cell>
          <cell r="B1149" t="str">
            <v>OŠ Župa Dubrovačka</v>
          </cell>
        </row>
        <row r="1150">
          <cell r="A1150">
            <v>2210</v>
          </cell>
          <cell r="B1150" t="str">
            <v>OŠ Žuti brijeg</v>
          </cell>
        </row>
        <row r="1151">
          <cell r="A1151">
            <v>2653</v>
          </cell>
          <cell r="B1151" t="str">
            <v>Pazinski kolegij - Klasična gimnazija Pazin s pravom javnosti</v>
          </cell>
        </row>
        <row r="1152">
          <cell r="A1152">
            <v>4035</v>
          </cell>
          <cell r="B1152" t="str">
            <v>Policijska akademija</v>
          </cell>
        </row>
        <row r="1153">
          <cell r="A1153">
            <v>2325</v>
          </cell>
          <cell r="B1153" t="str">
            <v>Poliklinika za rehabilitaciju slušanja i govora SUVAG</v>
          </cell>
        </row>
        <row r="1154">
          <cell r="A1154">
            <v>2551</v>
          </cell>
          <cell r="B1154" t="str">
            <v>Poljoprivredna i veterinarska škola - Osijek</v>
          </cell>
        </row>
        <row r="1155">
          <cell r="A1155">
            <v>2732</v>
          </cell>
          <cell r="B1155" t="str">
            <v>Poljoprivredna škola - Zagreb</v>
          </cell>
        </row>
        <row r="1156">
          <cell r="A1156">
            <v>2530</v>
          </cell>
          <cell r="B1156" t="str">
            <v>Poljoprivredna, prehrambena i veterinarska škola Stanka Ožanića</v>
          </cell>
        </row>
        <row r="1157">
          <cell r="A1157">
            <v>2587</v>
          </cell>
          <cell r="B1157" t="str">
            <v>Poljoprivredno šumarska škola - Vinkovci</v>
          </cell>
        </row>
        <row r="1158">
          <cell r="A1158">
            <v>2498</v>
          </cell>
          <cell r="B1158" t="str">
            <v>Poljoprivredno-prehrambena škola - Požega</v>
          </cell>
        </row>
        <row r="1159">
          <cell r="A1159">
            <v>2478</v>
          </cell>
          <cell r="B1159" t="str">
            <v>Pomorska škola - Bakar</v>
          </cell>
        </row>
        <row r="1160">
          <cell r="A1160">
            <v>2632</v>
          </cell>
          <cell r="B1160" t="str">
            <v>Pomorska škola - Split</v>
          </cell>
        </row>
        <row r="1161">
          <cell r="A1161">
            <v>2524</v>
          </cell>
          <cell r="B1161" t="str">
            <v>Pomorska škola - Zadar</v>
          </cell>
        </row>
        <row r="1162">
          <cell r="A1162">
            <v>2679</v>
          </cell>
          <cell r="B1162" t="str">
            <v>Pomorsko-tehnička škola - Dubrovnik</v>
          </cell>
        </row>
        <row r="1163">
          <cell r="A1163">
            <v>2730</v>
          </cell>
          <cell r="B1163" t="str">
            <v>Poštanska i telekomunikacijska škola - Zagreb</v>
          </cell>
        </row>
        <row r="1164">
          <cell r="A1164">
            <v>2733</v>
          </cell>
          <cell r="B1164" t="str">
            <v>Prehrambeno - tehnološka škola - Zagreb</v>
          </cell>
        </row>
        <row r="1165">
          <cell r="A1165">
            <v>2458</v>
          </cell>
          <cell r="B1165" t="str">
            <v>Prirodoslovna i grafička škola - Rijeka</v>
          </cell>
        </row>
        <row r="1166">
          <cell r="A1166">
            <v>2391</v>
          </cell>
          <cell r="B1166" t="str">
            <v>Prirodoslovna škola - Karlovac</v>
          </cell>
        </row>
        <row r="1167">
          <cell r="A1167">
            <v>2728</v>
          </cell>
          <cell r="B1167" t="str">
            <v>Prirodoslovna škola Vladimira Preloga</v>
          </cell>
        </row>
        <row r="1168">
          <cell r="A1168">
            <v>2529</v>
          </cell>
          <cell r="B1168" t="str">
            <v>Prirodoslovno - grafička škola - Zadar</v>
          </cell>
        </row>
        <row r="1169">
          <cell r="A1169">
            <v>2615</v>
          </cell>
          <cell r="B1169" t="str">
            <v>Prirodoslovna škola Split</v>
          </cell>
        </row>
        <row r="1170">
          <cell r="A1170">
            <v>2840</v>
          </cell>
          <cell r="B1170" t="str">
            <v>Privatna ekonomsko-poslovna škola s pravom javnosti - Varaždin</v>
          </cell>
        </row>
        <row r="1171">
          <cell r="A1171">
            <v>2787</v>
          </cell>
          <cell r="B1171" t="str">
            <v>Privatna gimnazija Dr. Časl, s pravom javnosti</v>
          </cell>
        </row>
        <row r="1172">
          <cell r="A1172">
            <v>2777</v>
          </cell>
          <cell r="B1172" t="str">
            <v>Privatna gimnazija i ekonomska škola Katarina Zrinski</v>
          </cell>
        </row>
        <row r="1173">
          <cell r="A1173">
            <v>2790</v>
          </cell>
          <cell r="B1173" t="str">
            <v>Privatna gimnazija i ekonomsko-informatička škola Futura s pravom javnosti</v>
          </cell>
        </row>
        <row r="1174">
          <cell r="A1174">
            <v>2788</v>
          </cell>
          <cell r="B1174" t="str">
            <v>Privatna gimnazija i strukovna škola Svijet s pravom javnosti</v>
          </cell>
        </row>
        <row r="1175">
          <cell r="A1175">
            <v>2844</v>
          </cell>
          <cell r="B1175" t="str">
            <v>Privatna gimnazija i turističko-ugostiteljska škola Jure Kuprešak  - Zagreb</v>
          </cell>
        </row>
        <row r="1176">
          <cell r="A1176">
            <v>2669</v>
          </cell>
          <cell r="B1176" t="str">
            <v>Privatna gimnazija Juraj Dobrila, s pravom javnosti</v>
          </cell>
        </row>
        <row r="1177">
          <cell r="A1177">
            <v>4059</v>
          </cell>
          <cell r="B1177" t="str">
            <v>Privatna gimnazija NOVA s pravom javnosti</v>
          </cell>
        </row>
        <row r="1178">
          <cell r="A1178">
            <v>2640</v>
          </cell>
          <cell r="B1178" t="str">
            <v>Privatna jezična gimnazija Pitagora - srednja škola s pravom javnosti</v>
          </cell>
        </row>
        <row r="1179">
          <cell r="A1179">
            <v>2916</v>
          </cell>
          <cell r="B1179" t="str">
            <v xml:space="preserve">Privatna jezično-informatička gimnazija Leonardo da Vinci </v>
          </cell>
        </row>
        <row r="1180">
          <cell r="A1180">
            <v>2774</v>
          </cell>
          <cell r="B1180" t="str">
            <v>Privatna klasična gimnazija s pravom javnosti - Zagreb</v>
          </cell>
        </row>
        <row r="1181">
          <cell r="A1181">
            <v>2941</v>
          </cell>
          <cell r="B1181" t="str">
            <v>Privatna osnovna glazbena škola Bonar</v>
          </cell>
        </row>
        <row r="1182">
          <cell r="A1182">
            <v>1784</v>
          </cell>
          <cell r="B1182" t="str">
            <v>Privatna osnovna glazbena škola Boris Papandopulo</v>
          </cell>
        </row>
        <row r="1183">
          <cell r="A1183">
            <v>1253</v>
          </cell>
          <cell r="B1183" t="str">
            <v>Privatna osnovna škola Nova</v>
          </cell>
        </row>
        <row r="1184">
          <cell r="A1184">
            <v>4002</v>
          </cell>
          <cell r="B1184" t="str">
            <v>Privatna sportska i jezična gimnazija Franjo Bučar</v>
          </cell>
        </row>
        <row r="1185">
          <cell r="A1185">
            <v>4037</v>
          </cell>
          <cell r="B1185" t="str">
            <v>Privatna srednja ekonomska škola "Knez Malduh" Split</v>
          </cell>
        </row>
        <row r="1186">
          <cell r="A1186">
            <v>2784</v>
          </cell>
          <cell r="B1186" t="str">
            <v>Privatna srednja ekonomska škola INOVA s pravom javnosti</v>
          </cell>
        </row>
        <row r="1187">
          <cell r="A1187">
            <v>4031</v>
          </cell>
          <cell r="B1187" t="str">
            <v>Privatna srednja ekonomska škola Verte Nova</v>
          </cell>
        </row>
        <row r="1188">
          <cell r="A1188">
            <v>2641</v>
          </cell>
          <cell r="B1188" t="str">
            <v>Privatna srednja škola Marko Antun de Dominis, s pravom javnosti</v>
          </cell>
        </row>
        <row r="1189">
          <cell r="A1189">
            <v>2417</v>
          </cell>
          <cell r="B1189" t="str">
            <v>Privatna srednja škola Varaždin s pravom javnosti</v>
          </cell>
        </row>
        <row r="1190">
          <cell r="A1190">
            <v>2915</v>
          </cell>
          <cell r="B1190" t="str">
            <v>Privatna srednja ugostiteljska škola Wallner - Split</v>
          </cell>
        </row>
        <row r="1191">
          <cell r="A1191">
            <v>2785</v>
          </cell>
          <cell r="B1191" t="str">
            <v>Privatna umjetnička gimnazija, s pravom javnosti - Zagreb</v>
          </cell>
        </row>
        <row r="1192">
          <cell r="A1192">
            <v>2839</v>
          </cell>
          <cell r="B1192" t="str">
            <v>Privatna varaždinska gimnazija s pravom javnosti</v>
          </cell>
        </row>
        <row r="1193">
          <cell r="A1193">
            <v>2467</v>
          </cell>
          <cell r="B1193" t="str">
            <v>Prometna škola - Rijeka</v>
          </cell>
        </row>
        <row r="1194">
          <cell r="A1194">
            <v>2572</v>
          </cell>
          <cell r="B1194" t="str">
            <v>Prometno-tehnička škola - Šibenik</v>
          </cell>
        </row>
        <row r="1195">
          <cell r="A1195">
            <v>1385</v>
          </cell>
          <cell r="B1195" t="str">
            <v>Prosvjetno-kulturni centar Mađara u Republici Hrvatskoj</v>
          </cell>
        </row>
        <row r="1196">
          <cell r="A1196">
            <v>2725</v>
          </cell>
          <cell r="B1196" t="str">
            <v>Prva ekonomska škola - Zagreb</v>
          </cell>
        </row>
        <row r="1197">
          <cell r="A1197">
            <v>2406</v>
          </cell>
          <cell r="B1197" t="str">
            <v>Prva gimnazija - Varaždin</v>
          </cell>
        </row>
        <row r="1198">
          <cell r="A1198">
            <v>4009</v>
          </cell>
          <cell r="B1198" t="str">
            <v>Prva katolička osnovna škola u Gradu Zagrebu</v>
          </cell>
        </row>
        <row r="1199">
          <cell r="A1199">
            <v>368</v>
          </cell>
          <cell r="B1199" t="str">
            <v>Prva osnovna škola - Ogulin</v>
          </cell>
        </row>
        <row r="1200">
          <cell r="A1200">
            <v>4036</v>
          </cell>
          <cell r="B1200" t="str">
            <v>Prva privatna ekonomska škola Požega</v>
          </cell>
        </row>
        <row r="1201">
          <cell r="A1201">
            <v>3283</v>
          </cell>
          <cell r="B1201" t="str">
            <v>Prva privatna gimnazija - Karlovac</v>
          </cell>
        </row>
        <row r="1202">
          <cell r="A1202">
            <v>2416</v>
          </cell>
          <cell r="B1202" t="str">
            <v>Prva privatna gimnazija s pravom javnosti - Varaždin</v>
          </cell>
        </row>
        <row r="1203">
          <cell r="A1203">
            <v>2773</v>
          </cell>
          <cell r="B1203" t="str">
            <v>Prva privatna gimnazija s pravom javnosti - Zagreb</v>
          </cell>
        </row>
        <row r="1204">
          <cell r="A1204">
            <v>1982</v>
          </cell>
          <cell r="B1204" t="str">
            <v>Prva privatna osnovna škola Juraj Dobrila s pravom javnosti</v>
          </cell>
        </row>
        <row r="1205">
          <cell r="A1205">
            <v>4038</v>
          </cell>
          <cell r="B1205" t="str">
            <v>Prva privatna škola za osobne usluge Zagreb</v>
          </cell>
        </row>
        <row r="1206">
          <cell r="A1206">
            <v>2457</v>
          </cell>
          <cell r="B1206" t="str">
            <v>Prva riječka hrvatska gimnazija</v>
          </cell>
        </row>
        <row r="1207">
          <cell r="A1207">
            <v>2843</v>
          </cell>
          <cell r="B1207" t="str">
            <v>Prva Srednja informatička škola, s pravom javnosti</v>
          </cell>
        </row>
        <row r="1208">
          <cell r="A1208">
            <v>2538</v>
          </cell>
          <cell r="B1208" t="str">
            <v>Prva srednja škola - Beli Manastir</v>
          </cell>
        </row>
        <row r="1209">
          <cell r="A1209">
            <v>2460</v>
          </cell>
          <cell r="B1209" t="str">
            <v>Prva sušačka hrvatska gimnazija u Rijeci</v>
          </cell>
        </row>
        <row r="1210">
          <cell r="A1210">
            <v>4034</v>
          </cell>
          <cell r="B1210" t="str">
            <v>Pučko otvoreno učilište Zagreb</v>
          </cell>
        </row>
        <row r="1211">
          <cell r="A1211">
            <v>2471</v>
          </cell>
          <cell r="B1211" t="str">
            <v>Salezijanska klasična gimnazija - s pravom javnosti</v>
          </cell>
        </row>
        <row r="1212">
          <cell r="A1212">
            <v>2480</v>
          </cell>
          <cell r="B1212" t="str">
            <v>Srednja glazbena škola Mirković - s pravom javnosti</v>
          </cell>
        </row>
        <row r="1213">
          <cell r="A1213">
            <v>2428</v>
          </cell>
          <cell r="B1213" t="str">
            <v>Srednja gospodarska škola - Križevci</v>
          </cell>
        </row>
        <row r="1214">
          <cell r="A1214">
            <v>2513</v>
          </cell>
          <cell r="B1214" t="str">
            <v>Srednja medicinska škola - Slavonski Brod</v>
          </cell>
        </row>
        <row r="1215">
          <cell r="A1215">
            <v>2689</v>
          </cell>
          <cell r="B1215" t="str">
            <v xml:space="preserve">Srednja poljoprivredna i tehnička škola - Opuzen </v>
          </cell>
        </row>
        <row r="1216">
          <cell r="A1216">
            <v>2604</v>
          </cell>
          <cell r="B1216" t="str">
            <v>Srednja strukovna škola - Makarska</v>
          </cell>
        </row>
        <row r="1217">
          <cell r="A1217">
            <v>2354</v>
          </cell>
          <cell r="B1217" t="str">
            <v>Srednja strukovna škola - Samobor</v>
          </cell>
        </row>
        <row r="1218">
          <cell r="A1218">
            <v>2578</v>
          </cell>
          <cell r="B1218" t="str">
            <v>Srednja strukovna škola - Šibenik</v>
          </cell>
        </row>
        <row r="1219">
          <cell r="A1219">
            <v>2412</v>
          </cell>
          <cell r="B1219" t="str">
            <v>Srednja strukovna škola - Varaždin</v>
          </cell>
        </row>
        <row r="1220">
          <cell r="A1220">
            <v>2358</v>
          </cell>
          <cell r="B1220" t="str">
            <v>Srednja strukovna škola - Velika Gorica</v>
          </cell>
        </row>
        <row r="1221">
          <cell r="A1221">
            <v>2585</v>
          </cell>
          <cell r="B1221" t="str">
            <v>Srednja strukovna škola - Vinkovci</v>
          </cell>
        </row>
        <row r="1222">
          <cell r="A1222">
            <v>2543</v>
          </cell>
          <cell r="B1222" t="str">
            <v>Srednja strukovna škola Antuna Horvata - Đakovo</v>
          </cell>
        </row>
        <row r="1223">
          <cell r="A1223">
            <v>2606</v>
          </cell>
          <cell r="B1223" t="str">
            <v>Srednja strukovna škola bana Josipa Jelačića</v>
          </cell>
        </row>
        <row r="1224">
          <cell r="A1224">
            <v>2611</v>
          </cell>
          <cell r="B1224" t="str">
            <v>Srednja strukovna škola Blaž Jurjev Trogiranin</v>
          </cell>
        </row>
        <row r="1225">
          <cell r="A1225">
            <v>3284</v>
          </cell>
          <cell r="B1225" t="str">
            <v>Srednja strukovna škola Kotva</v>
          </cell>
        </row>
        <row r="1226">
          <cell r="A1226">
            <v>2906</v>
          </cell>
          <cell r="B1226" t="str">
            <v xml:space="preserve">Srednja strukovna škola Kralja Zvonimira </v>
          </cell>
        </row>
        <row r="1227">
          <cell r="A1227">
            <v>4006</v>
          </cell>
          <cell r="B1227" t="str">
            <v>Srednja škola Delnice</v>
          </cell>
        </row>
        <row r="1228">
          <cell r="A1228">
            <v>4018</v>
          </cell>
          <cell r="B1228" t="str">
            <v>Srednja škola Isidora Kršnjavoga Našice</v>
          </cell>
        </row>
        <row r="1229">
          <cell r="A1229">
            <v>4004</v>
          </cell>
          <cell r="B1229" t="str">
            <v>Srednja škola Ludbreg</v>
          </cell>
        </row>
        <row r="1230">
          <cell r="A1230">
            <v>4005</v>
          </cell>
          <cell r="B1230" t="str">
            <v>Srednja škola Novi Marof</v>
          </cell>
        </row>
        <row r="1231">
          <cell r="A1231">
            <v>2667</v>
          </cell>
          <cell r="B1231" t="str">
            <v>Srednja škola s pravom javnosti Manero - Višnjan</v>
          </cell>
        </row>
        <row r="1232">
          <cell r="A1232">
            <v>2419</v>
          </cell>
          <cell r="B1232" t="str">
            <v>Srednja škola u Maruševcu s pravom javnosti</v>
          </cell>
        </row>
        <row r="1233">
          <cell r="A1233">
            <v>2455</v>
          </cell>
          <cell r="B1233" t="str">
            <v>Srednja škola za elektrotehniku i računalstvo - Rijeka</v>
          </cell>
        </row>
        <row r="1234">
          <cell r="A1234">
            <v>2453</v>
          </cell>
          <cell r="B1234" t="str">
            <v xml:space="preserve">Srednja talijanska škola - Rijeka </v>
          </cell>
        </row>
        <row r="1235">
          <cell r="A1235">
            <v>2627</v>
          </cell>
          <cell r="B1235" t="str">
            <v>Srednja tehnička prometna škola - Split</v>
          </cell>
        </row>
        <row r="1236">
          <cell r="A1236">
            <v>2791</v>
          </cell>
          <cell r="B1236" t="str">
            <v>Srpska pravoslavna opća gimnazija Kantakuzina</v>
          </cell>
        </row>
        <row r="1237">
          <cell r="A1237">
            <v>2481</v>
          </cell>
          <cell r="B1237" t="str">
            <v>SŠ Ambroza Haračića</v>
          </cell>
        </row>
        <row r="1238">
          <cell r="A1238">
            <v>2476</v>
          </cell>
          <cell r="B1238" t="str">
            <v xml:space="preserve">SŠ Andrije Ljudevita Adamića </v>
          </cell>
        </row>
        <row r="1239">
          <cell r="A1239">
            <v>2612</v>
          </cell>
          <cell r="B1239" t="str">
            <v>SŠ Antun Matijašević - Karamaneo</v>
          </cell>
        </row>
        <row r="1240">
          <cell r="A1240">
            <v>2418</v>
          </cell>
          <cell r="B1240" t="str">
            <v>SŠ Arboretum Opeka</v>
          </cell>
        </row>
        <row r="1241">
          <cell r="A1241">
            <v>2441</v>
          </cell>
          <cell r="B1241" t="str">
            <v>SŠ August Šenoa - Garešnica</v>
          </cell>
        </row>
        <row r="1242">
          <cell r="A1242">
            <v>2362</v>
          </cell>
          <cell r="B1242" t="str">
            <v>SŠ Ban Josip Jelačić</v>
          </cell>
        </row>
        <row r="1243">
          <cell r="A1243">
            <v>2442</v>
          </cell>
          <cell r="B1243" t="str">
            <v>SŠ Bartola Kašića - Grubišno Polje</v>
          </cell>
        </row>
        <row r="1244">
          <cell r="A1244">
            <v>2519</v>
          </cell>
          <cell r="B1244" t="str">
            <v>SŠ Bartula Kašića - Pag</v>
          </cell>
        </row>
        <row r="1245">
          <cell r="A1245">
            <v>2369</v>
          </cell>
          <cell r="B1245" t="str">
            <v>SŠ Bedekovčina</v>
          </cell>
        </row>
        <row r="1246">
          <cell r="A1246">
            <v>2516</v>
          </cell>
          <cell r="B1246" t="str">
            <v>SŠ Biograd na Moru</v>
          </cell>
        </row>
        <row r="1247">
          <cell r="A1247">
            <v>2688</v>
          </cell>
          <cell r="B1247" t="str">
            <v>SŠ Blato</v>
          </cell>
        </row>
        <row r="1248">
          <cell r="A1248">
            <v>2644</v>
          </cell>
          <cell r="B1248" t="str">
            <v>SŠ Bol</v>
          </cell>
        </row>
        <row r="1249">
          <cell r="A1249">
            <v>2646</v>
          </cell>
          <cell r="B1249" t="str">
            <v>SŠ Brač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2650</v>
          </cell>
          <cell r="B1251" t="str">
            <v>SŠ Buzet</v>
          </cell>
        </row>
        <row r="1252">
          <cell r="A1252">
            <v>2750</v>
          </cell>
          <cell r="B1252" t="str">
            <v>SŠ Centar za odgoj i obrazovanje</v>
          </cell>
        </row>
        <row r="1253">
          <cell r="A1253">
            <v>3162</v>
          </cell>
          <cell r="B1253" t="str">
            <v>SŠ Čakovec</v>
          </cell>
        </row>
        <row r="1254">
          <cell r="A1254">
            <v>2437</v>
          </cell>
          <cell r="B1254" t="str">
            <v>SŠ Čazma</v>
          </cell>
        </row>
        <row r="1255">
          <cell r="A1255">
            <v>2568</v>
          </cell>
          <cell r="B1255" t="str">
            <v>SŠ Dalj</v>
          </cell>
        </row>
        <row r="1256">
          <cell r="A1256">
            <v>2445</v>
          </cell>
          <cell r="B1256" t="str">
            <v>SŠ Delnice</v>
          </cell>
        </row>
        <row r="1257">
          <cell r="A1257">
            <v>2639</v>
          </cell>
          <cell r="B1257" t="str">
            <v>SŠ Dental centar Marušić</v>
          </cell>
        </row>
        <row r="1258">
          <cell r="A1258">
            <v>2540</v>
          </cell>
          <cell r="B1258" t="str">
            <v>SŠ Donji Miholjac</v>
          </cell>
        </row>
        <row r="1259">
          <cell r="A1259">
            <v>2443</v>
          </cell>
          <cell r="B1259" t="str">
            <v>SŠ Dr. Antuna Barca - Crikvenica</v>
          </cell>
        </row>
        <row r="1260">
          <cell r="A1260">
            <v>2363</v>
          </cell>
          <cell r="B1260" t="str">
            <v>SŠ Dragutina Stražimira</v>
          </cell>
        </row>
        <row r="1261">
          <cell r="A1261">
            <v>2389</v>
          </cell>
          <cell r="B1261" t="str">
            <v>SŠ Duga Resa</v>
          </cell>
        </row>
        <row r="1262">
          <cell r="A1262">
            <v>2348</v>
          </cell>
          <cell r="B1262" t="str">
            <v>SŠ Dugo Selo</v>
          </cell>
        </row>
        <row r="1263">
          <cell r="A1263">
            <v>2603</v>
          </cell>
          <cell r="B1263" t="str">
            <v>SŠ Fra Andrije Kačića Miošića - Makarska</v>
          </cell>
        </row>
        <row r="1264">
          <cell r="A1264">
            <v>2687</v>
          </cell>
          <cell r="B1264" t="str">
            <v>SŠ Fra Andrije Kačića Miošića - Ploče</v>
          </cell>
        </row>
        <row r="1265">
          <cell r="A1265">
            <v>2373</v>
          </cell>
          <cell r="B1265" t="str">
            <v>SŠ Glina</v>
          </cell>
        </row>
        <row r="1266">
          <cell r="A1266">
            <v>2517</v>
          </cell>
          <cell r="B1266" t="str">
            <v>SŠ Gračac</v>
          </cell>
        </row>
        <row r="1267">
          <cell r="A1267">
            <v>2446</v>
          </cell>
          <cell r="B1267" t="str">
            <v>SŠ Hrvatski kralj Zvonimir</v>
          </cell>
        </row>
        <row r="1268">
          <cell r="A1268">
            <v>2598</v>
          </cell>
          <cell r="B1268" t="str">
            <v>SŠ Hvar</v>
          </cell>
        </row>
        <row r="1269">
          <cell r="A1269">
            <v>2597</v>
          </cell>
          <cell r="B1269" t="str">
            <v>SŠ Ilok</v>
          </cell>
        </row>
        <row r="1270">
          <cell r="A1270">
            <v>2544</v>
          </cell>
          <cell r="B1270" t="str">
            <v>SŠ Isidora Kršnjavoga - Našice</v>
          </cell>
        </row>
        <row r="1271">
          <cell r="A1271">
            <v>2426</v>
          </cell>
          <cell r="B1271" t="str">
            <v>SŠ Ivan Seljanec - Križevci</v>
          </cell>
        </row>
        <row r="1272">
          <cell r="A1272">
            <v>2349</v>
          </cell>
          <cell r="B1272" t="str">
            <v>SŠ Ivan Švear - Ivanić Grad</v>
          </cell>
        </row>
        <row r="1273">
          <cell r="A1273">
            <v>2610</v>
          </cell>
          <cell r="B1273" t="str">
            <v>SŠ Ivana Lucića - Trogir</v>
          </cell>
        </row>
        <row r="1274">
          <cell r="A1274">
            <v>2569</v>
          </cell>
          <cell r="B1274" t="str">
            <v>SŠ Ivana Maštrovića - Drniš</v>
          </cell>
        </row>
        <row r="1275">
          <cell r="A1275">
            <v>2374</v>
          </cell>
          <cell r="B1275" t="str">
            <v>SŠ Ivana Trnskoga</v>
          </cell>
        </row>
        <row r="1276">
          <cell r="A1276">
            <v>2405</v>
          </cell>
          <cell r="B1276" t="str">
            <v>SŠ Ivanec</v>
          </cell>
        </row>
        <row r="1277">
          <cell r="A1277">
            <v>2351</v>
          </cell>
          <cell r="B1277" t="str">
            <v>SŠ Jastrebarsko</v>
          </cell>
        </row>
        <row r="1278">
          <cell r="A1278">
            <v>3175</v>
          </cell>
          <cell r="B1278" t="str">
            <v>SŠ Jelkovec</v>
          </cell>
        </row>
        <row r="1279">
          <cell r="A1279">
            <v>2567</v>
          </cell>
          <cell r="B1279" t="str">
            <v>SŠ Josipa Kozarca - Đurđenovac</v>
          </cell>
        </row>
        <row r="1280">
          <cell r="A1280">
            <v>2605</v>
          </cell>
          <cell r="B1280" t="str">
            <v>SŠ Jure Kaštelan</v>
          </cell>
        </row>
        <row r="1281">
          <cell r="A1281">
            <v>2515</v>
          </cell>
          <cell r="B1281" t="str">
            <v>SŠ Kneza Branimira - Benkovac</v>
          </cell>
        </row>
        <row r="1282">
          <cell r="A1282">
            <v>2370</v>
          </cell>
          <cell r="B1282" t="str">
            <v>SŠ Konjščina</v>
          </cell>
        </row>
        <row r="1283">
          <cell r="A1283">
            <v>2424</v>
          </cell>
          <cell r="B1283" t="str">
            <v>SŠ Koprivnica</v>
          </cell>
        </row>
        <row r="1284">
          <cell r="A1284">
            <v>2364</v>
          </cell>
          <cell r="B1284" t="str">
            <v>SŠ Krapina</v>
          </cell>
        </row>
        <row r="1285">
          <cell r="A1285">
            <v>2905</v>
          </cell>
          <cell r="B1285" t="str">
            <v>SŠ Lovre Montija</v>
          </cell>
        </row>
        <row r="1286">
          <cell r="A1286">
            <v>2963</v>
          </cell>
          <cell r="B1286" t="str">
            <v>SŠ Marka Marulića - Slatina</v>
          </cell>
        </row>
        <row r="1287">
          <cell r="A1287">
            <v>2451</v>
          </cell>
          <cell r="B1287" t="str">
            <v>SŠ Markantuna de Dominisa - Rab</v>
          </cell>
        </row>
        <row r="1288">
          <cell r="A1288">
            <v>2654</v>
          </cell>
          <cell r="B1288" t="str">
            <v>SŠ Mate Balote</v>
          </cell>
        </row>
        <row r="1289">
          <cell r="A1289">
            <v>2651</v>
          </cell>
          <cell r="B1289" t="str">
            <v>SŠ Mate Blažine - Labin</v>
          </cell>
        </row>
        <row r="1290">
          <cell r="A1290">
            <v>2507</v>
          </cell>
          <cell r="B1290" t="str">
            <v>SŠ Matije Antuna Reljkovića - Slavonski Brod</v>
          </cell>
        </row>
        <row r="1291">
          <cell r="A1291">
            <v>2685</v>
          </cell>
          <cell r="B1291" t="str">
            <v>SŠ Metković</v>
          </cell>
        </row>
        <row r="1292">
          <cell r="A1292">
            <v>2378</v>
          </cell>
          <cell r="B1292" t="str">
            <v>SŠ Novska</v>
          </cell>
        </row>
        <row r="1293">
          <cell r="A1293">
            <v>2518</v>
          </cell>
          <cell r="B1293" t="str">
            <v>SŠ Obrovac</v>
          </cell>
        </row>
        <row r="1294">
          <cell r="A1294">
            <v>2371</v>
          </cell>
          <cell r="B1294" t="str">
            <v>SŠ Oroslavje</v>
          </cell>
        </row>
        <row r="1295">
          <cell r="A1295">
            <v>2484</v>
          </cell>
          <cell r="B1295" t="str">
            <v>SŠ Otočac</v>
          </cell>
        </row>
        <row r="1296">
          <cell r="A1296">
            <v>2495</v>
          </cell>
          <cell r="B1296" t="str">
            <v>SŠ Pakrac</v>
          </cell>
        </row>
        <row r="1297">
          <cell r="A1297">
            <v>2485</v>
          </cell>
          <cell r="B1297" t="str">
            <v xml:space="preserve">SŠ Pavla Rittera Vitezovića u Senju </v>
          </cell>
        </row>
        <row r="1298">
          <cell r="A1298">
            <v>2683</v>
          </cell>
          <cell r="B1298" t="str">
            <v>SŠ Petra Šegedina</v>
          </cell>
        </row>
        <row r="1299">
          <cell r="A1299">
            <v>2380</v>
          </cell>
          <cell r="B1299" t="str">
            <v>SŠ Petrinja</v>
          </cell>
        </row>
        <row r="1300">
          <cell r="A1300">
            <v>2494</v>
          </cell>
          <cell r="B1300" t="str">
            <v>SŠ Pitomača</v>
          </cell>
        </row>
        <row r="1301">
          <cell r="A1301">
            <v>2486</v>
          </cell>
          <cell r="B1301" t="str">
            <v>SŠ Plitvička Jezera</v>
          </cell>
        </row>
        <row r="1302">
          <cell r="A1302">
            <v>2368</v>
          </cell>
          <cell r="B1302" t="str">
            <v>SŠ Pregrada</v>
          </cell>
        </row>
        <row r="1303">
          <cell r="A1303">
            <v>2695</v>
          </cell>
          <cell r="B1303" t="str">
            <v>SŠ Prelog</v>
          </cell>
        </row>
        <row r="1304">
          <cell r="A1304">
            <v>2749</v>
          </cell>
          <cell r="B1304" t="str">
            <v>SŠ Sesvete</v>
          </cell>
        </row>
        <row r="1305">
          <cell r="A1305">
            <v>2404</v>
          </cell>
          <cell r="B1305" t="str">
            <v>SŠ Slunj</v>
          </cell>
        </row>
        <row r="1306">
          <cell r="A1306">
            <v>2487</v>
          </cell>
          <cell r="B1306" t="str">
            <v>SŠ Stjepan Ivšić</v>
          </cell>
        </row>
        <row r="1307">
          <cell r="A1307">
            <v>2613</v>
          </cell>
          <cell r="B1307" t="str">
            <v>SŠ Tin Ujević - Vrgorac</v>
          </cell>
        </row>
        <row r="1308">
          <cell r="A1308">
            <v>2375</v>
          </cell>
          <cell r="B1308" t="str">
            <v>SŠ Tina Ujevića - Kutina</v>
          </cell>
        </row>
        <row r="1309">
          <cell r="A1309">
            <v>2388</v>
          </cell>
          <cell r="B1309" t="str">
            <v>SŠ Topusko</v>
          </cell>
        </row>
        <row r="1310">
          <cell r="A1310">
            <v>2566</v>
          </cell>
          <cell r="B1310" t="str">
            <v>SŠ Valpovo</v>
          </cell>
        </row>
        <row r="1311">
          <cell r="A1311">
            <v>2684</v>
          </cell>
          <cell r="B1311" t="str">
            <v>SŠ Vela Luka</v>
          </cell>
        </row>
        <row r="1312">
          <cell r="A1312">
            <v>2383</v>
          </cell>
          <cell r="B1312" t="str">
            <v>SŠ Viktorovac</v>
          </cell>
        </row>
        <row r="1313">
          <cell r="A1313">
            <v>2647</v>
          </cell>
          <cell r="B1313" t="str">
            <v>SŠ Vladimir Gortan - Buje</v>
          </cell>
        </row>
        <row r="1314">
          <cell r="A1314">
            <v>2444</v>
          </cell>
          <cell r="B1314" t="str">
            <v>SŠ Vladimir Nazor</v>
          </cell>
        </row>
        <row r="1315">
          <cell r="A1315">
            <v>2361</v>
          </cell>
          <cell r="B1315" t="str">
            <v>SŠ Vrbovec</v>
          </cell>
        </row>
        <row r="1316">
          <cell r="A1316">
            <v>2365</v>
          </cell>
          <cell r="B1316" t="str">
            <v>SŠ Zabok</v>
          </cell>
        </row>
        <row r="1317">
          <cell r="A1317">
            <v>2372</v>
          </cell>
          <cell r="B1317" t="str">
            <v>SŠ Zlatar</v>
          </cell>
        </row>
        <row r="1318">
          <cell r="A1318">
            <v>2671</v>
          </cell>
          <cell r="B1318" t="str">
            <v>SŠ Zvane Črnje - Rovinj</v>
          </cell>
        </row>
        <row r="1319">
          <cell r="A1319">
            <v>2411</v>
          </cell>
          <cell r="B1319" t="str">
            <v>Strojarska i prometna škola - Varaždin</v>
          </cell>
        </row>
        <row r="1320">
          <cell r="A1320">
            <v>2452</v>
          </cell>
          <cell r="B1320" t="str">
            <v>Strojarska škola za industrijska i obrtnička zanimanja - Rijeka</v>
          </cell>
        </row>
        <row r="1321">
          <cell r="A1321">
            <v>2546</v>
          </cell>
          <cell r="B1321" t="str">
            <v>Strojarska tehnička škola - Osijek</v>
          </cell>
        </row>
        <row r="1322">
          <cell r="A1322">
            <v>2737</v>
          </cell>
          <cell r="B1322" t="str">
            <v>Strojarska tehnička škola Fausta Vrančića</v>
          </cell>
        </row>
        <row r="1323">
          <cell r="A1323">
            <v>2738</v>
          </cell>
          <cell r="B1323" t="str">
            <v>Strojarska tehnička škola Frana Bošnjakovića</v>
          </cell>
        </row>
        <row r="1324">
          <cell r="A1324">
            <v>2462</v>
          </cell>
          <cell r="B1324" t="str">
            <v>Strojarsko brodograđevna škola za industrijska i obrtnička zanimanja - Rijeka</v>
          </cell>
        </row>
        <row r="1325">
          <cell r="A1325">
            <v>2420</v>
          </cell>
          <cell r="B1325" t="str">
            <v>Strukovna škola - Đurđevac</v>
          </cell>
        </row>
        <row r="1326">
          <cell r="A1326">
            <v>2482</v>
          </cell>
          <cell r="B1326" t="str">
            <v>Strukovna škola - Gospić</v>
          </cell>
        </row>
        <row r="1327">
          <cell r="A1327">
            <v>2664</v>
          </cell>
          <cell r="B1327" t="str">
            <v>Strukovna škola - Pula</v>
          </cell>
        </row>
        <row r="1328">
          <cell r="A1328">
            <v>2492</v>
          </cell>
          <cell r="B1328" t="str">
            <v>Strukovna škola - Virovitica</v>
          </cell>
        </row>
        <row r="1329">
          <cell r="A1329">
            <v>2592</v>
          </cell>
          <cell r="B1329" t="str">
            <v>Strukovna škola - Vukovar</v>
          </cell>
        </row>
        <row r="1330">
          <cell r="A1330">
            <v>2672</v>
          </cell>
          <cell r="B1330" t="str">
            <v xml:space="preserve">Strukovna škola Eugena Kumičića - Rovinj </v>
          </cell>
        </row>
        <row r="1331">
          <cell r="A1331">
            <v>2528</v>
          </cell>
          <cell r="B1331" t="str">
            <v>Strukovna škola Vice Vlatkovića</v>
          </cell>
        </row>
        <row r="1332">
          <cell r="A1332">
            <v>2580</v>
          </cell>
          <cell r="B1332" t="str">
            <v>Šibenska privatna gimnazija s pravom javnosti</v>
          </cell>
        </row>
        <row r="1333">
          <cell r="A1333">
            <v>2342</v>
          </cell>
          <cell r="B1333" t="str">
            <v>Škola kreativnog razvoja dr.Časl</v>
          </cell>
        </row>
        <row r="1334">
          <cell r="A1334">
            <v>2633</v>
          </cell>
          <cell r="B1334" t="str">
            <v>Škola likovnih umjetnosti - Split</v>
          </cell>
        </row>
        <row r="1335">
          <cell r="A1335">
            <v>2531</v>
          </cell>
          <cell r="B1335" t="str">
            <v>Škola primijenjene umjetnosti i dizajna - Zadar</v>
          </cell>
        </row>
        <row r="1336">
          <cell r="A1336">
            <v>2747</v>
          </cell>
          <cell r="B1336" t="str">
            <v>Škola primijenjene umjetnosti i dizajna - Zagreb</v>
          </cell>
        </row>
        <row r="1337">
          <cell r="A1337">
            <v>2558</v>
          </cell>
          <cell r="B1337" t="str">
            <v>Škola primijenjene umjetnosti i dizajna Osijek</v>
          </cell>
        </row>
        <row r="1338">
          <cell r="A1338">
            <v>2659</v>
          </cell>
          <cell r="B1338" t="str">
            <v>Škola primijenjenih umjetnosti i dizajna - Pula</v>
          </cell>
        </row>
        <row r="1339">
          <cell r="A1339">
            <v>2327</v>
          </cell>
          <cell r="B1339" t="str">
            <v>Škola suvremenog plesa Ane Maletić - Zagreb</v>
          </cell>
        </row>
        <row r="1340">
          <cell r="A1340">
            <v>2731</v>
          </cell>
          <cell r="B1340" t="str">
            <v>Škola za cestovni promet - Zagreb</v>
          </cell>
        </row>
        <row r="1341">
          <cell r="A1341">
            <v>2631</v>
          </cell>
          <cell r="B1341" t="str">
            <v>Škola za dizajn, grafiku i održivu gradnju - Split</v>
          </cell>
        </row>
        <row r="1342">
          <cell r="A1342">
            <v>2735</v>
          </cell>
          <cell r="B1342" t="str">
            <v>Škola za grafiku, dizajn i medijsku produkciju</v>
          </cell>
        </row>
        <row r="1343">
          <cell r="A1343">
            <v>2326</v>
          </cell>
          <cell r="B1343" t="str">
            <v>Škola za klasični balet - Zagreb</v>
          </cell>
        </row>
        <row r="1344">
          <cell r="A1344">
            <v>2715</v>
          </cell>
          <cell r="B1344" t="str">
            <v>Škola za medicinske sestre Mlinarska</v>
          </cell>
        </row>
        <row r="1345">
          <cell r="A1345">
            <v>2716</v>
          </cell>
          <cell r="B1345" t="str">
            <v>Škola za medicinske sestre Vinogradska</v>
          </cell>
        </row>
        <row r="1346">
          <cell r="A1346">
            <v>2718</v>
          </cell>
          <cell r="B1346" t="str">
            <v>Škola za medicinske sestre Vrapče</v>
          </cell>
        </row>
        <row r="1347">
          <cell r="A1347">
            <v>2734</v>
          </cell>
          <cell r="B1347" t="str">
            <v>Škola za modu i dizajn</v>
          </cell>
        </row>
        <row r="1348">
          <cell r="A1348">
            <v>2744</v>
          </cell>
          <cell r="B1348" t="str">
            <v>Škola za montažu instalacija i metalnih konstrukcija</v>
          </cell>
        </row>
        <row r="1349">
          <cell r="A1349">
            <v>1980</v>
          </cell>
          <cell r="B1349" t="str">
            <v>Škola za odgoj i obrazovanje - Pula</v>
          </cell>
        </row>
        <row r="1350">
          <cell r="A1350">
            <v>2559</v>
          </cell>
          <cell r="B1350" t="str">
            <v>Škola za osposobljavanje i obrazovanje Vinko Bek</v>
          </cell>
        </row>
        <row r="1351">
          <cell r="A1351">
            <v>2717</v>
          </cell>
          <cell r="B1351" t="str">
            <v>Škola za primalje - Zagreb</v>
          </cell>
        </row>
        <row r="1352">
          <cell r="A1352">
            <v>2473</v>
          </cell>
          <cell r="B1352" t="str">
            <v>Škola za primijenjenu umjetnost u Rijeci</v>
          </cell>
        </row>
        <row r="1353">
          <cell r="A1353">
            <v>2656</v>
          </cell>
          <cell r="B1353" t="str">
            <v>Škola za turizam, ugostiteljstvo i trgovinu - Pula</v>
          </cell>
        </row>
        <row r="1354">
          <cell r="A1354">
            <v>2366</v>
          </cell>
          <cell r="B1354" t="str">
            <v>Škola za umjetnost, dizajn, grafiku i odjeću - Zabok</v>
          </cell>
        </row>
        <row r="1355">
          <cell r="A1355">
            <v>2748</v>
          </cell>
          <cell r="B1355" t="str">
            <v>Športska gimnazija - Zagreb</v>
          </cell>
        </row>
        <row r="1356">
          <cell r="A1356">
            <v>2393</v>
          </cell>
          <cell r="B1356" t="str">
            <v>Šumarska i drvodjeljska škola - Karlovac</v>
          </cell>
        </row>
        <row r="1357">
          <cell r="A1357">
            <v>4011</v>
          </cell>
          <cell r="B1357" t="str">
            <v>Talijanska osnovna škola - Bernardo Parentin Poreč</v>
          </cell>
        </row>
        <row r="1358">
          <cell r="A1358">
            <v>1925</v>
          </cell>
          <cell r="B1358" t="str">
            <v>Talijanska osnovna škola - Buje</v>
          </cell>
        </row>
        <row r="1359">
          <cell r="A1359">
            <v>2018</v>
          </cell>
          <cell r="B1359" t="str">
            <v>Talijanska osnovna škola - Novigrad</v>
          </cell>
        </row>
        <row r="1360">
          <cell r="A1360">
            <v>1960</v>
          </cell>
          <cell r="B1360" t="str">
            <v xml:space="preserve">Talijanska osnovna škola - Poreč </v>
          </cell>
        </row>
        <row r="1361">
          <cell r="A1361">
            <v>1983</v>
          </cell>
          <cell r="B1361" t="str">
            <v>Talijanska osnovna škola Bernardo Benussi - Rovinj</v>
          </cell>
        </row>
        <row r="1362">
          <cell r="A1362">
            <v>2030</v>
          </cell>
          <cell r="B1362" t="str">
            <v>Talijanska osnovna škola Galileo Galilei - Umag</v>
          </cell>
        </row>
        <row r="1363">
          <cell r="A1363">
            <v>2670</v>
          </cell>
          <cell r="B1363" t="str">
            <v xml:space="preserve">Talijanska srednja škola - Rovinj </v>
          </cell>
        </row>
        <row r="1364">
          <cell r="A1364">
            <v>2660</v>
          </cell>
          <cell r="B1364" t="str">
            <v>Talijanska srednja škola Dante Alighieri - Pula</v>
          </cell>
        </row>
        <row r="1365">
          <cell r="A1365">
            <v>2648</v>
          </cell>
          <cell r="B1365" t="str">
            <v>Talijanska srednja škola Leonardo da Vinci - Buje</v>
          </cell>
        </row>
        <row r="1366">
          <cell r="A1366">
            <v>2608</v>
          </cell>
          <cell r="B1366" t="str">
            <v>Tehnička i industrijska škola Ruđera Boškovića u Sinju</v>
          </cell>
        </row>
        <row r="1367">
          <cell r="A1367">
            <v>2433</v>
          </cell>
          <cell r="B1367" t="str">
            <v>Tehnička škola - Bjelovar</v>
          </cell>
        </row>
        <row r="1368">
          <cell r="A1368">
            <v>2692</v>
          </cell>
          <cell r="B1368" t="str">
            <v>Tehnička škola - Čakovec</v>
          </cell>
        </row>
        <row r="1369">
          <cell r="A1369">
            <v>2438</v>
          </cell>
          <cell r="B1369" t="str">
            <v>Tehnička škola - Daruvar</v>
          </cell>
        </row>
        <row r="1370">
          <cell r="A1370">
            <v>2395</v>
          </cell>
          <cell r="B1370" t="str">
            <v>Tehnička škola - Karlovac</v>
          </cell>
        </row>
        <row r="1371">
          <cell r="A1371">
            <v>2376</v>
          </cell>
          <cell r="B1371" t="str">
            <v>Tehnička škola - Kutina</v>
          </cell>
        </row>
        <row r="1372">
          <cell r="A1372">
            <v>2499</v>
          </cell>
          <cell r="B1372" t="str">
            <v>Tehnička škola - Požega</v>
          </cell>
        </row>
        <row r="1373">
          <cell r="A1373">
            <v>2663</v>
          </cell>
          <cell r="B1373" t="str">
            <v>Tehnička škola - Pula</v>
          </cell>
        </row>
        <row r="1374">
          <cell r="A1374">
            <v>2385</v>
          </cell>
          <cell r="B1374" t="str">
            <v>Tehnička škola - Sisak</v>
          </cell>
        </row>
        <row r="1375">
          <cell r="A1375">
            <v>2511</v>
          </cell>
          <cell r="B1375" t="str">
            <v>Tehnička škola - Slavonski Brod</v>
          </cell>
        </row>
        <row r="1376">
          <cell r="A1376">
            <v>2576</v>
          </cell>
          <cell r="B1376" t="str">
            <v>Tehnička škola - Šibenik</v>
          </cell>
        </row>
        <row r="1377">
          <cell r="A1377">
            <v>2490</v>
          </cell>
          <cell r="B1377" t="str">
            <v>Tehnička škola - Virovitica</v>
          </cell>
        </row>
        <row r="1378">
          <cell r="A1378">
            <v>2527</v>
          </cell>
          <cell r="B1378" t="str">
            <v>Tehnička škola - Zadar</v>
          </cell>
        </row>
        <row r="1379">
          <cell r="A1379">
            <v>2740</v>
          </cell>
          <cell r="B1379" t="str">
            <v>Tehnička škola - Zagreb</v>
          </cell>
        </row>
        <row r="1380">
          <cell r="A1380">
            <v>2596</v>
          </cell>
          <cell r="B1380" t="str">
            <v>Tehnička škola - Županja</v>
          </cell>
        </row>
        <row r="1381">
          <cell r="A1381">
            <v>2553</v>
          </cell>
          <cell r="B1381" t="str">
            <v>Tehnička škola i prirodoslovna gimnazija Ruđera Boškovića - Osijek</v>
          </cell>
        </row>
        <row r="1382">
          <cell r="A1382">
            <v>2591</v>
          </cell>
          <cell r="B1382" t="str">
            <v>Tehnička škola Nikole Tesle - Vukovar</v>
          </cell>
        </row>
        <row r="1383">
          <cell r="A1383">
            <v>2581</v>
          </cell>
          <cell r="B1383" t="str">
            <v>Tehnička škola Ruđera Boškovića - Vinkovci</v>
          </cell>
        </row>
        <row r="1384">
          <cell r="A1384">
            <v>2764</v>
          </cell>
          <cell r="B1384" t="str">
            <v>Tehnička škola Ruđera Boškovića - Zagreb</v>
          </cell>
        </row>
        <row r="1385">
          <cell r="A1385">
            <v>2601</v>
          </cell>
          <cell r="B1385" t="str">
            <v>Tehnička škola u Imotskom</v>
          </cell>
        </row>
        <row r="1386">
          <cell r="A1386">
            <v>2463</v>
          </cell>
          <cell r="B1386" t="str">
            <v>Tehnička škola Rijeka</v>
          </cell>
        </row>
        <row r="1387">
          <cell r="A1387">
            <v>2628</v>
          </cell>
          <cell r="B1387" t="str">
            <v>Tehnička škola za strojarstvo i mehatroniku - Split</v>
          </cell>
        </row>
        <row r="1388">
          <cell r="A1388">
            <v>2727</v>
          </cell>
          <cell r="B1388" t="str">
            <v>Treća ekonomska škola - Zagreb</v>
          </cell>
        </row>
        <row r="1389">
          <cell r="A1389">
            <v>2557</v>
          </cell>
          <cell r="B1389" t="str">
            <v>Trgovačka i komercijalna škola davor Milas - Osijek</v>
          </cell>
        </row>
        <row r="1390">
          <cell r="A1390">
            <v>2454</v>
          </cell>
          <cell r="B1390" t="str">
            <v>Trgovačka i tekstilna škola u Rijeci</v>
          </cell>
        </row>
        <row r="1391">
          <cell r="A1391">
            <v>2746</v>
          </cell>
          <cell r="B1391" t="str">
            <v>Trgovačka škola - Zagreb</v>
          </cell>
        </row>
        <row r="1392">
          <cell r="A1392">
            <v>2396</v>
          </cell>
          <cell r="B1392" t="str">
            <v>Trgovačko - ugostiteljska škola - Karlovac</v>
          </cell>
        </row>
        <row r="1393">
          <cell r="A1393">
            <v>2680</v>
          </cell>
          <cell r="B1393" t="str">
            <v>Turistička i ugostiteljska škola - Dubrovnik</v>
          </cell>
        </row>
        <row r="1394">
          <cell r="A1394">
            <v>2635</v>
          </cell>
          <cell r="B1394" t="str">
            <v>Turističko - ugostiteljska škola - Split</v>
          </cell>
        </row>
        <row r="1395">
          <cell r="A1395">
            <v>2655</v>
          </cell>
          <cell r="B1395" t="str">
            <v xml:space="preserve">Turističko - ugostiteljska škola Antona Štifanića - Poreč </v>
          </cell>
        </row>
        <row r="1396">
          <cell r="A1396">
            <v>2435</v>
          </cell>
          <cell r="B1396" t="str">
            <v>Turističko-ugostiteljska i prehrambena škola - Bjelovar</v>
          </cell>
        </row>
        <row r="1397">
          <cell r="A1397">
            <v>2574</v>
          </cell>
          <cell r="B1397" t="str">
            <v>Turističko-ugostiteljska škola - Šibenik</v>
          </cell>
        </row>
        <row r="1398">
          <cell r="A1398">
            <v>4001</v>
          </cell>
          <cell r="B1398" t="str">
            <v>Učenički dom</v>
          </cell>
        </row>
        <row r="1399">
          <cell r="A1399">
            <v>4046</v>
          </cell>
          <cell r="B1399" t="str">
            <v>Učenički dom Hrvatski učiteljski konvikt</v>
          </cell>
        </row>
        <row r="1400">
          <cell r="A1400">
            <v>4048</v>
          </cell>
          <cell r="B1400" t="str">
            <v>Učenički dom Lovran</v>
          </cell>
        </row>
        <row r="1401">
          <cell r="A1401">
            <v>4049</v>
          </cell>
          <cell r="B1401" t="str">
            <v>Učenički dom Marije Jambrišak</v>
          </cell>
        </row>
        <row r="1402">
          <cell r="A1402">
            <v>4054</v>
          </cell>
          <cell r="B1402" t="str">
            <v>Učenički dom Varaždin</v>
          </cell>
        </row>
        <row r="1403">
          <cell r="A1403">
            <v>2845</v>
          </cell>
          <cell r="B1403" t="str">
            <v>Učilište za popularnu i jazz glazbu</v>
          </cell>
        </row>
        <row r="1404">
          <cell r="A1404">
            <v>2447</v>
          </cell>
          <cell r="B1404" t="str">
            <v>Ugostiteljska škola - Opatija</v>
          </cell>
        </row>
        <row r="1405">
          <cell r="A1405">
            <v>2555</v>
          </cell>
          <cell r="B1405" t="str">
            <v>Ugostiteljsko - turistička škola - Osijek</v>
          </cell>
        </row>
        <row r="1406">
          <cell r="A1406">
            <v>2729</v>
          </cell>
          <cell r="B1406" t="str">
            <v>Ugostiteljsko-turističko učilište - Zagreb</v>
          </cell>
        </row>
        <row r="1407">
          <cell r="A1407">
            <v>2914</v>
          </cell>
          <cell r="B1407" t="str">
            <v>Umjetnička gimnazija Ars Animae s pravom javnosti - Split</v>
          </cell>
        </row>
        <row r="1408">
          <cell r="A1408">
            <v>60</v>
          </cell>
          <cell r="B1408" t="str">
            <v>Umjetnička škola Franje Lučića</v>
          </cell>
        </row>
        <row r="1409">
          <cell r="A1409">
            <v>2059</v>
          </cell>
          <cell r="B1409" t="str">
            <v>Umjetnička škola Luke Sorkočevića - Dubrovnik</v>
          </cell>
        </row>
        <row r="1410">
          <cell r="A1410">
            <v>1941</v>
          </cell>
          <cell r="B1410" t="str">
            <v>Umjetnička škola Matka Brajše Rašana</v>
          </cell>
        </row>
        <row r="1411">
          <cell r="A1411">
            <v>2139</v>
          </cell>
          <cell r="B1411" t="str">
            <v>Umjetnička škola Miroslav Magdalenić - Čakovec</v>
          </cell>
        </row>
        <row r="1412">
          <cell r="A1412">
            <v>1959</v>
          </cell>
          <cell r="B1412" t="str">
            <v>Umjetnička škola Poreč</v>
          </cell>
        </row>
        <row r="1413">
          <cell r="A1413">
            <v>2745</v>
          </cell>
          <cell r="B1413" t="str">
            <v>Upravna škola Zagreb</v>
          </cell>
        </row>
        <row r="1414">
          <cell r="A1414">
            <v>2700</v>
          </cell>
          <cell r="B1414" t="str">
            <v>V. gimnazija - Zagreb</v>
          </cell>
        </row>
        <row r="1415">
          <cell r="A1415">
            <v>2623</v>
          </cell>
          <cell r="B1415" t="str">
            <v>V. gimnazija Vladimir Nazor - Split</v>
          </cell>
        </row>
        <row r="1416">
          <cell r="A1416">
            <v>630</v>
          </cell>
          <cell r="B1416" t="str">
            <v>V. osnovna škola - Bjelovar</v>
          </cell>
        </row>
        <row r="1417">
          <cell r="A1417">
            <v>465</v>
          </cell>
          <cell r="B1417" t="str">
            <v>V. osnovna škola - Varaždin</v>
          </cell>
        </row>
        <row r="1418">
          <cell r="A1418">
            <v>2719</v>
          </cell>
          <cell r="B1418" t="str">
            <v>Veterinarska škola - Zagreb</v>
          </cell>
        </row>
        <row r="1419">
          <cell r="A1419">
            <v>466</v>
          </cell>
          <cell r="B1419" t="str">
            <v>VI. osnovna škola - Varaždin</v>
          </cell>
        </row>
        <row r="1420">
          <cell r="A1420">
            <v>2702</v>
          </cell>
          <cell r="B1420" t="str">
            <v>VII. gimnazija - Zagreb</v>
          </cell>
        </row>
        <row r="1421">
          <cell r="A1421">
            <v>468</v>
          </cell>
          <cell r="B1421" t="str">
            <v>VII. osnovna škola - Varaždin</v>
          </cell>
        </row>
        <row r="1422">
          <cell r="A1422">
            <v>2330</v>
          </cell>
          <cell r="B1422" t="str">
            <v>Waldorfska škola u Zagrebu</v>
          </cell>
        </row>
        <row r="1423">
          <cell r="A1423">
            <v>2705</v>
          </cell>
          <cell r="B1423" t="str">
            <v>X. gimnazija Ivan Supek - Zagreb</v>
          </cell>
        </row>
        <row r="1424">
          <cell r="A1424">
            <v>2706</v>
          </cell>
          <cell r="B1424" t="str">
            <v>XI. gimnazija - Zagreb</v>
          </cell>
        </row>
        <row r="1425">
          <cell r="A1425">
            <v>2707</v>
          </cell>
          <cell r="B1425" t="str">
            <v>XII. gimnazija - Zagreb</v>
          </cell>
        </row>
        <row r="1426">
          <cell r="A1426">
            <v>2708</v>
          </cell>
          <cell r="B1426" t="str">
            <v>XIII. gimnazija - Zagreb</v>
          </cell>
        </row>
        <row r="1427">
          <cell r="A1427">
            <v>2710</v>
          </cell>
          <cell r="B1427" t="str">
            <v>XV. gimnazija - Zagreb</v>
          </cell>
        </row>
        <row r="1428">
          <cell r="A1428">
            <v>2711</v>
          </cell>
          <cell r="B1428" t="str">
            <v>XVI. gimnazija - Zagreb</v>
          </cell>
        </row>
        <row r="1429">
          <cell r="A1429">
            <v>2713</v>
          </cell>
          <cell r="B1429" t="str">
            <v>XVIII. gimnazija - Zagreb</v>
          </cell>
        </row>
        <row r="1430">
          <cell r="A1430">
            <v>2536</v>
          </cell>
          <cell r="B1430" t="str">
            <v>Zadarska privatna gimnazija s pravom javnosti</v>
          </cell>
        </row>
        <row r="1431">
          <cell r="A1431">
            <v>4000</v>
          </cell>
          <cell r="B1431" t="str">
            <v>Zadruga</v>
          </cell>
        </row>
        <row r="1432">
          <cell r="A1432">
            <v>2775</v>
          </cell>
          <cell r="B1432" t="str">
            <v>Zagrebačka umjetnička gimnazija s pravom javnosti</v>
          </cell>
        </row>
        <row r="1433">
          <cell r="A1433">
            <v>2586</v>
          </cell>
          <cell r="B1433" t="str">
            <v>Zdravstvena i veterinarska škola Dr. Andrije Štampara - Vinkovci</v>
          </cell>
        </row>
        <row r="1434">
          <cell r="A1434">
            <v>2634</v>
          </cell>
          <cell r="B1434" t="str">
            <v>Zdravstvena škola - Split</v>
          </cell>
        </row>
        <row r="1435">
          <cell r="A1435">
            <v>2714</v>
          </cell>
          <cell r="B1435" t="str">
            <v>Zdravstveno učilište - Zagreb</v>
          </cell>
        </row>
        <row r="1436">
          <cell r="A1436">
            <v>2359</v>
          </cell>
          <cell r="B1436" t="str">
            <v>Zrakoplovna tehnička škola Rudolfa Perešina</v>
          </cell>
        </row>
        <row r="1437">
          <cell r="A1437">
            <v>2477</v>
          </cell>
          <cell r="B1437" t="str">
            <v>Željeznička tehnička škola - Moravice</v>
          </cell>
        </row>
        <row r="1438">
          <cell r="A1438">
            <v>2751</v>
          </cell>
          <cell r="B1438" t="str">
            <v>Ženska opća gimnazija Družbe sestara milosrdnica - s pravom javnosti</v>
          </cell>
        </row>
        <row r="1439">
          <cell r="A1439">
            <v>4043</v>
          </cell>
          <cell r="B1439" t="str">
            <v>Ženski đački dom Dubrovnik</v>
          </cell>
        </row>
        <row r="1440">
          <cell r="A1440">
            <v>4007</v>
          </cell>
          <cell r="B1440" t="str">
            <v>Ženski đački dom Split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2935</v>
          </cell>
          <cell r="B253" t="str">
            <v>Osnovna glazbena škola - Metković</v>
          </cell>
        </row>
        <row r="254">
          <cell r="A254">
            <v>1028</v>
          </cell>
          <cell r="B254" t="str">
            <v>Osnovna glazbena škola - Pakrac</v>
          </cell>
        </row>
        <row r="255">
          <cell r="A255">
            <v>452</v>
          </cell>
          <cell r="B255" t="str">
            <v>Osnovna glazbena škola - pučko otvoreno učilište Dragutin Novak</v>
          </cell>
        </row>
        <row r="256">
          <cell r="A256">
            <v>2081</v>
          </cell>
          <cell r="B256" t="str">
            <v>Osnovna glazbena škola (pri Pučkom otvorenom učilištu Ploče)</v>
          </cell>
        </row>
        <row r="257">
          <cell r="A257">
            <v>69</v>
          </cell>
          <cell r="B257" t="str">
            <v>Osnovna glazbena škola (pri Pučkom otvorenom učilištu Vrbovec)</v>
          </cell>
        </row>
        <row r="258">
          <cell r="A258">
            <v>805</v>
          </cell>
          <cell r="B258" t="str">
            <v>Osnovna glazbena škola Aleksandra Jug - Matić</v>
          </cell>
        </row>
        <row r="259">
          <cell r="A259">
            <v>2949</v>
          </cell>
          <cell r="B259" t="str">
            <v>Osnovna glazbena škola Beli Manastir</v>
          </cell>
        </row>
        <row r="260">
          <cell r="A260">
            <v>258</v>
          </cell>
          <cell r="B260" t="str">
            <v>Osnovna glazbena škola Borisa Papandopula</v>
          </cell>
        </row>
        <row r="261">
          <cell r="A261">
            <v>3140</v>
          </cell>
          <cell r="B261" t="str">
            <v>Osnovna glazbena škola Brač</v>
          </cell>
        </row>
        <row r="262">
          <cell r="A262">
            <v>3130</v>
          </cell>
          <cell r="B262" t="str">
            <v>Osnovna glazbena škola Dugo Selo</v>
          </cell>
        </row>
        <row r="263">
          <cell r="A263">
            <v>460</v>
          </cell>
          <cell r="B263" t="str">
            <v>Osnovna glazbena škola Ivan Padovec</v>
          </cell>
        </row>
        <row r="264">
          <cell r="A264">
            <v>2334</v>
          </cell>
          <cell r="B264" t="str">
            <v xml:space="preserve">Osnovna glazbena škola Ivana Zajca </v>
          </cell>
        </row>
        <row r="265">
          <cell r="A265">
            <v>745</v>
          </cell>
          <cell r="B265" t="str">
            <v>Osnovna glazbena škola Ive Tijardovića - Delnice</v>
          </cell>
        </row>
        <row r="266">
          <cell r="A266">
            <v>1715</v>
          </cell>
          <cell r="B266" t="str">
            <v xml:space="preserve">Osnovna glazbena škola Jakova Gotovca </v>
          </cell>
        </row>
        <row r="267">
          <cell r="A267">
            <v>850</v>
          </cell>
          <cell r="B267" t="str">
            <v>Osnovna glazbena škola Josipa Kašmana</v>
          </cell>
        </row>
        <row r="268">
          <cell r="A268">
            <v>1584</v>
          </cell>
          <cell r="B268" t="str">
            <v>Osnovna glazbena škola Josipa Runjanina - Vinkovci</v>
          </cell>
        </row>
        <row r="269">
          <cell r="A269">
            <v>2909</v>
          </cell>
          <cell r="B269" t="str">
            <v>Osnovna glazbena škola Kontesa Dora</v>
          </cell>
        </row>
        <row r="270">
          <cell r="A270">
            <v>4033</v>
          </cell>
          <cell r="B270" t="str">
            <v>Osnovna glazbena škola Korčula</v>
          </cell>
        </row>
        <row r="271">
          <cell r="A271">
            <v>1529</v>
          </cell>
          <cell r="B271" t="str">
            <v>Osnovna glazbena škola Krsto Odak</v>
          </cell>
        </row>
        <row r="272">
          <cell r="A272">
            <v>446</v>
          </cell>
          <cell r="B272" t="str">
            <v>Osnovna glazbena škola Ladislava Šabana</v>
          </cell>
        </row>
        <row r="273">
          <cell r="A273">
            <v>1702</v>
          </cell>
          <cell r="B273" t="str">
            <v>Osnovna glazbena škola Lovre pl. Matačića</v>
          </cell>
        </row>
        <row r="274">
          <cell r="A274">
            <v>842</v>
          </cell>
          <cell r="B274" t="str">
            <v>Osnovna glazbena škola Mirković</v>
          </cell>
        </row>
        <row r="275">
          <cell r="A275">
            <v>3148</v>
          </cell>
          <cell r="B275" t="str">
            <v>Osnovna glazbena škola Mladen Pozaić pri Osnovnoj školi Garešnica</v>
          </cell>
        </row>
        <row r="276">
          <cell r="A276">
            <v>1332</v>
          </cell>
          <cell r="B276" t="str">
            <v>Osnovna glazbena škola pri Osnovnoj školi August Harambašić</v>
          </cell>
        </row>
        <row r="277">
          <cell r="A277">
            <v>146</v>
          </cell>
          <cell r="B277" t="str">
            <v>Osnovna glazbena škola pri Osnovnoj školi Augusta Cesarca - Krapina</v>
          </cell>
        </row>
        <row r="278">
          <cell r="A278">
            <v>2947</v>
          </cell>
          <cell r="B278" t="str">
            <v>Osnovna glazbena škola pri Osnovnoj školi Biograd</v>
          </cell>
        </row>
        <row r="279">
          <cell r="A279">
            <v>2956</v>
          </cell>
          <cell r="B279" t="str">
            <v>Osnovna glazbena škola pri Osnovnoj školi Blato</v>
          </cell>
        </row>
        <row r="280">
          <cell r="A280">
            <v>2945</v>
          </cell>
          <cell r="B280" t="str">
            <v>Osnovna glazbena škola pri Osnovnoj školi Dr. Jure Turića</v>
          </cell>
        </row>
        <row r="281">
          <cell r="A281">
            <v>1587</v>
          </cell>
          <cell r="B281" t="str">
            <v>Osnovna glazbena škola pri Osnovnoj školi Dragutina Tadijanovića</v>
          </cell>
        </row>
        <row r="282">
          <cell r="A282">
            <v>1338</v>
          </cell>
          <cell r="B282" t="str">
            <v>Osnovna glazbena škola pri Osnovnoj školi Ivan Goran Kovačić</v>
          </cell>
        </row>
        <row r="283">
          <cell r="A283">
            <v>862</v>
          </cell>
          <cell r="B283" t="str">
            <v>Osnovna glazbena škola pri Osnovnoj školi Ivana Mažuranića</v>
          </cell>
        </row>
        <row r="284">
          <cell r="A284">
            <v>3289</v>
          </cell>
          <cell r="B284" t="str">
            <v>Osnovna glazbena škola pri osnovnoj školi Ivane Brlić - Mažuranić</v>
          </cell>
        </row>
        <row r="285">
          <cell r="A285">
            <v>3149</v>
          </cell>
          <cell r="B285" t="str">
            <v>Osnovna glazbena škola pri Osnovnoj školi Ksavera Šandora Gjalskog</v>
          </cell>
        </row>
        <row r="286">
          <cell r="A286">
            <v>3129</v>
          </cell>
          <cell r="B286" t="str">
            <v>Osnovna glazbena škola pri Osnovnoj školi Marija Bistrica</v>
          </cell>
        </row>
        <row r="287">
          <cell r="A287">
            <v>1390</v>
          </cell>
          <cell r="B287" t="str">
            <v>Osnovna glazbena škola pri Osnovnoj školi Matije Petra Katančića</v>
          </cell>
        </row>
        <row r="288">
          <cell r="A288">
            <v>2115</v>
          </cell>
          <cell r="B288" t="str">
            <v>Osnovna glazbena škola pri Osnovnoj školi Opuzen</v>
          </cell>
        </row>
        <row r="289">
          <cell r="A289">
            <v>3301</v>
          </cell>
          <cell r="B289" t="str">
            <v>Osnovna glazbena škola pri Osnovnoj školi Orebić</v>
          </cell>
        </row>
        <row r="290">
          <cell r="A290">
            <v>3300</v>
          </cell>
          <cell r="B290" t="str">
            <v>Osnovna glazbena škola pri Osnovnoj školi Petra Kanavelića</v>
          </cell>
        </row>
        <row r="291">
          <cell r="A291">
            <v>2966</v>
          </cell>
          <cell r="B291" t="str">
            <v>Osnovna glazbena škola pri Osnovnoj školi Rivarela</v>
          </cell>
        </row>
        <row r="292">
          <cell r="A292">
            <v>1987</v>
          </cell>
          <cell r="B292" t="str">
            <v>Osnovna glazbena škola pri Osnovnoj školi Vladimira Nazora</v>
          </cell>
        </row>
        <row r="293">
          <cell r="A293">
            <v>1098</v>
          </cell>
          <cell r="B293" t="str">
            <v>Osnovna glazbena škola pučko otvoreno učilište Matija Antun Relković</v>
          </cell>
        </row>
        <row r="294">
          <cell r="A294">
            <v>4032</v>
          </cell>
          <cell r="B294" t="str">
            <v>Osnovna glazbena škola Rab</v>
          </cell>
        </row>
        <row r="295">
          <cell r="A295">
            <v>2335</v>
          </cell>
          <cell r="B295" t="str">
            <v>Osnovna glazbena škola Rudolfa Matza</v>
          </cell>
        </row>
        <row r="296">
          <cell r="A296">
            <v>1601</v>
          </cell>
          <cell r="B296" t="str">
            <v>Osnovna glazbena škola Srećko Albini - Županja</v>
          </cell>
        </row>
        <row r="297">
          <cell r="A297">
            <v>2967</v>
          </cell>
          <cell r="B297" t="str">
            <v>Osnovna glazbena škola Sv. Benedikta</v>
          </cell>
        </row>
        <row r="298">
          <cell r="A298">
            <v>2032</v>
          </cell>
          <cell r="B298" t="str">
            <v>Osnovna glazbena škola Umag, Scuola elementare di musica Umago</v>
          </cell>
        </row>
        <row r="299">
          <cell r="A299">
            <v>2954</v>
          </cell>
          <cell r="B299" t="str">
            <v>Osnovna glazbena škola Vela Luka pri Osnovnoj školi - Vela Luka</v>
          </cell>
        </row>
        <row r="300">
          <cell r="A300">
            <v>908</v>
          </cell>
          <cell r="B300" t="str">
            <v>Osnovna glazbena škola Vjenceslava Novaka - Senj</v>
          </cell>
        </row>
        <row r="301">
          <cell r="A301">
            <v>2347</v>
          </cell>
          <cell r="B301" t="str">
            <v>Osnovna Montessori Škola Barunice Dedee Vranyczany</v>
          </cell>
        </row>
        <row r="302">
          <cell r="A302">
            <v>4003</v>
          </cell>
          <cell r="B302" t="str">
            <v>Osnovna škola "Meterize"</v>
          </cell>
        </row>
        <row r="303">
          <cell r="A303">
            <v>4019</v>
          </cell>
          <cell r="B303" t="str">
            <v>Osnovna škola Dugo Selo</v>
          </cell>
        </row>
        <row r="304">
          <cell r="A304">
            <v>1967</v>
          </cell>
          <cell r="B304" t="str">
            <v>Osnovna škola Giuseppina Martinuzzi - Pula</v>
          </cell>
        </row>
        <row r="305">
          <cell r="A305">
            <v>1820</v>
          </cell>
          <cell r="B305" t="str">
            <v>Osnovna škola Josipa Jovića</v>
          </cell>
        </row>
        <row r="306">
          <cell r="A306">
            <v>193</v>
          </cell>
          <cell r="B306" t="str">
            <v>Osnovna škola pri Specijalnoj bolnici za rehabilitaciju Krapinske Toplice</v>
          </cell>
        </row>
        <row r="307">
          <cell r="A307">
            <v>1953</v>
          </cell>
          <cell r="B307" t="str">
            <v>Osnovna škola Vladimira Nazora Pazin, Glazbeni odjel Pazin</v>
          </cell>
        </row>
        <row r="308">
          <cell r="A308">
            <v>2328</v>
          </cell>
          <cell r="B308" t="str">
            <v>Osnovna škola za balet i ritmiku - Zagreb</v>
          </cell>
        </row>
        <row r="309">
          <cell r="A309">
            <v>2944</v>
          </cell>
          <cell r="B309" t="str">
            <v>Osnovna škola za balet i suvremeni ples pri Osnovnoj školi Vežica</v>
          </cell>
        </row>
        <row r="310">
          <cell r="A310">
            <v>806</v>
          </cell>
          <cell r="B310" t="str">
            <v>Osnovna waldorfska škola - Rijeka</v>
          </cell>
        </row>
        <row r="311">
          <cell r="A311">
            <v>1695</v>
          </cell>
          <cell r="B311" t="str">
            <v>OŠ 1. listopada 1942.</v>
          </cell>
        </row>
        <row r="312">
          <cell r="A312">
            <v>275</v>
          </cell>
          <cell r="B312" t="str">
            <v>OŠ 22. lipnja</v>
          </cell>
        </row>
        <row r="313">
          <cell r="A313">
            <v>929</v>
          </cell>
          <cell r="B313" t="str">
            <v>OŠ A. G. Matoša - Novalja</v>
          </cell>
        </row>
        <row r="314">
          <cell r="A314">
            <v>2270</v>
          </cell>
          <cell r="B314" t="str">
            <v>OŠ Alojzija Stepinca</v>
          </cell>
        </row>
        <row r="315">
          <cell r="A315">
            <v>496</v>
          </cell>
          <cell r="B315" t="str">
            <v>OŠ Andrije Kačića Miošića</v>
          </cell>
        </row>
        <row r="316">
          <cell r="A316">
            <v>574</v>
          </cell>
          <cell r="B316" t="str">
            <v>OŠ Andrije Palmovića</v>
          </cell>
        </row>
        <row r="317">
          <cell r="A317">
            <v>1626</v>
          </cell>
          <cell r="B317" t="str">
            <v>OŠ Ane Katarine Zrinski</v>
          </cell>
        </row>
        <row r="318">
          <cell r="A318">
            <v>1840</v>
          </cell>
          <cell r="B318" t="str">
            <v>OŠ Ante Anđelinović</v>
          </cell>
        </row>
        <row r="319">
          <cell r="A319">
            <v>2068</v>
          </cell>
          <cell r="B319" t="str">
            <v xml:space="preserve">OŠ Ante Curać-Pinjac </v>
          </cell>
        </row>
        <row r="320">
          <cell r="A320">
            <v>2885</v>
          </cell>
          <cell r="B320" t="str">
            <v>OŠ Ante Kovačića - Marija Gorica</v>
          </cell>
        </row>
        <row r="321">
          <cell r="A321">
            <v>2247</v>
          </cell>
          <cell r="B321" t="str">
            <v>OŠ Ante Kovačića - Zagreb</v>
          </cell>
        </row>
        <row r="322">
          <cell r="A322">
            <v>220</v>
          </cell>
          <cell r="B322" t="str">
            <v>OŠ Ante Kovačića - Zlatar</v>
          </cell>
        </row>
        <row r="323">
          <cell r="A323">
            <v>1868</v>
          </cell>
          <cell r="B323" t="str">
            <v>OŠ Ante Starčevića - Dicmo</v>
          </cell>
        </row>
        <row r="324">
          <cell r="A324">
            <v>498</v>
          </cell>
          <cell r="B324" t="str">
            <v>OŠ Ante Starčevića - Lepoglava</v>
          </cell>
        </row>
        <row r="325">
          <cell r="A325">
            <v>1194</v>
          </cell>
          <cell r="B325" t="str">
            <v>OŠ Ante Starčevića - Rešetari</v>
          </cell>
        </row>
        <row r="326">
          <cell r="A326">
            <v>1512</v>
          </cell>
          <cell r="B326" t="str">
            <v>OŠ Ante Starčevića - Viljevo</v>
          </cell>
        </row>
        <row r="327">
          <cell r="A327">
            <v>1631</v>
          </cell>
          <cell r="B327" t="str">
            <v>OŠ Antun Gustav Matoš - Tovarnik</v>
          </cell>
        </row>
        <row r="328">
          <cell r="A328">
            <v>1582</v>
          </cell>
          <cell r="B328" t="str">
            <v>OŠ Antun Gustav Matoš - Vinkovci</v>
          </cell>
        </row>
        <row r="329">
          <cell r="A329">
            <v>1614</v>
          </cell>
          <cell r="B329" t="str">
            <v>OŠ Antun i Stjepan Radić</v>
          </cell>
        </row>
        <row r="330">
          <cell r="A330">
            <v>398</v>
          </cell>
          <cell r="B330" t="str">
            <v xml:space="preserve">OŠ Antun Klasnic - Lasinja </v>
          </cell>
        </row>
        <row r="331">
          <cell r="A331">
            <v>1124</v>
          </cell>
          <cell r="B331" t="str">
            <v>OŠ Antun Matija Reljković</v>
          </cell>
        </row>
        <row r="332">
          <cell r="A332">
            <v>1180</v>
          </cell>
          <cell r="B332" t="str">
            <v>OŠ Antun Mihanović - Nova Kapela - Batrina</v>
          </cell>
        </row>
        <row r="333">
          <cell r="A333">
            <v>1101</v>
          </cell>
          <cell r="B333" t="str">
            <v>OŠ Antun Mihanović - Slavonski Brod</v>
          </cell>
        </row>
        <row r="334">
          <cell r="A334">
            <v>524</v>
          </cell>
          <cell r="B334" t="str">
            <v>OŠ Antun Nemčić Gostovinski</v>
          </cell>
        </row>
        <row r="335">
          <cell r="A335">
            <v>76</v>
          </cell>
          <cell r="B335" t="str">
            <v>OŠ Antuna Augustinčića</v>
          </cell>
        </row>
        <row r="336">
          <cell r="A336">
            <v>1597</v>
          </cell>
          <cell r="B336" t="str">
            <v>OŠ Antuna Bauera</v>
          </cell>
        </row>
        <row r="337">
          <cell r="A337">
            <v>2219</v>
          </cell>
          <cell r="B337" t="str">
            <v>OŠ Antuna Branka Šimića</v>
          </cell>
        </row>
        <row r="338">
          <cell r="A338">
            <v>970</v>
          </cell>
          <cell r="B338" t="str">
            <v>OŠ Antuna Gustava Matoša - Čačinci</v>
          </cell>
        </row>
        <row r="339">
          <cell r="A339">
            <v>2222</v>
          </cell>
          <cell r="B339" t="str">
            <v>OŠ Antuna Gustava Matoša - Zagreb</v>
          </cell>
        </row>
        <row r="340">
          <cell r="A340">
            <v>506</v>
          </cell>
          <cell r="B340" t="str">
            <v>OŠ Antuna i Ivana Kukuljevića</v>
          </cell>
        </row>
        <row r="341">
          <cell r="A341">
            <v>1033</v>
          </cell>
          <cell r="B341" t="str">
            <v>OŠ Antuna Kanižlića</v>
          </cell>
        </row>
        <row r="342">
          <cell r="A342">
            <v>2055</v>
          </cell>
          <cell r="B342" t="str">
            <v>OŠ Antuna Masle - Orašac</v>
          </cell>
        </row>
        <row r="343">
          <cell r="A343">
            <v>141</v>
          </cell>
          <cell r="B343" t="str">
            <v>OŠ Antuna Mihanovića - Klanjec</v>
          </cell>
        </row>
        <row r="344">
          <cell r="A344">
            <v>1364</v>
          </cell>
          <cell r="B344" t="str">
            <v>OŠ Antuna Mihanovića - Osijek</v>
          </cell>
        </row>
        <row r="345">
          <cell r="A345">
            <v>207</v>
          </cell>
          <cell r="B345" t="str">
            <v>OŠ Antuna Mihanovića - Petrovsko</v>
          </cell>
        </row>
        <row r="346">
          <cell r="A346">
            <v>2208</v>
          </cell>
          <cell r="B346" t="str">
            <v>OŠ Antuna Mihanovića - Zagreb</v>
          </cell>
        </row>
        <row r="347">
          <cell r="A347">
            <v>1517</v>
          </cell>
          <cell r="B347" t="str">
            <v>OŠ Antuna Mihanovića Petropoljskog</v>
          </cell>
        </row>
        <row r="348">
          <cell r="A348">
            <v>1510</v>
          </cell>
          <cell r="B348" t="str">
            <v>OŠ Antunovac</v>
          </cell>
        </row>
        <row r="349">
          <cell r="A349">
            <v>923</v>
          </cell>
          <cell r="B349" t="str">
            <v>OŠ Anž Frankopan - Kosinj</v>
          </cell>
        </row>
        <row r="350">
          <cell r="A350">
            <v>1625</v>
          </cell>
          <cell r="B350" t="str">
            <v>OŠ August Cesarec - Ivankovo</v>
          </cell>
        </row>
        <row r="351">
          <cell r="A351">
            <v>1005</v>
          </cell>
          <cell r="B351" t="str">
            <v>OŠ August Cesarec - Špišić Bukovica</v>
          </cell>
        </row>
        <row r="352">
          <cell r="A352">
            <v>1330</v>
          </cell>
          <cell r="B352" t="str">
            <v>OŠ August Harambašić</v>
          </cell>
        </row>
        <row r="353">
          <cell r="A353">
            <v>1379</v>
          </cell>
          <cell r="B353" t="str">
            <v>OŠ August Šenoa - Osijek</v>
          </cell>
        </row>
        <row r="354">
          <cell r="A354">
            <v>143</v>
          </cell>
          <cell r="B354" t="str">
            <v>OŠ Augusta Cesarca - Krapina</v>
          </cell>
        </row>
        <row r="355">
          <cell r="A355">
            <v>2237</v>
          </cell>
          <cell r="B355" t="str">
            <v>OŠ Augusta Cesarca - Zagreb</v>
          </cell>
        </row>
        <row r="356">
          <cell r="A356">
            <v>2223</v>
          </cell>
          <cell r="B356" t="str">
            <v>OŠ Augusta Harambašića</v>
          </cell>
        </row>
        <row r="357">
          <cell r="A357">
            <v>1135</v>
          </cell>
          <cell r="B357" t="str">
            <v>OŠ Augusta Šenoe - Gundinci</v>
          </cell>
        </row>
        <row r="358">
          <cell r="A358">
            <v>2255</v>
          </cell>
          <cell r="B358" t="str">
            <v>OŠ Augusta Šenoe - Zagreb</v>
          </cell>
        </row>
        <row r="359">
          <cell r="A359">
            <v>816</v>
          </cell>
          <cell r="B359" t="str">
            <v>OŠ Bakar</v>
          </cell>
        </row>
        <row r="360">
          <cell r="A360">
            <v>2250</v>
          </cell>
          <cell r="B360" t="str">
            <v>OŠ Bana Josipa Jelačića</v>
          </cell>
        </row>
        <row r="361">
          <cell r="A361">
            <v>347</v>
          </cell>
          <cell r="B361" t="str">
            <v>OŠ Banija</v>
          </cell>
        </row>
        <row r="362">
          <cell r="A362">
            <v>239</v>
          </cell>
          <cell r="B362" t="str">
            <v>OŠ Banova Jaruga</v>
          </cell>
        </row>
        <row r="363">
          <cell r="A363">
            <v>399</v>
          </cell>
          <cell r="B363" t="str">
            <v>OŠ Barilović</v>
          </cell>
        </row>
        <row r="364">
          <cell r="A364">
            <v>1853</v>
          </cell>
          <cell r="B364" t="str">
            <v>OŠ Bariše Granića Meštra</v>
          </cell>
        </row>
        <row r="365">
          <cell r="A365">
            <v>1576</v>
          </cell>
          <cell r="B365" t="str">
            <v>OŠ Bartola Kašića - Vinkovci</v>
          </cell>
        </row>
        <row r="366">
          <cell r="A366">
            <v>2907</v>
          </cell>
          <cell r="B366" t="str">
            <v>OŠ Bartola Kašića - Zagreb</v>
          </cell>
        </row>
        <row r="367">
          <cell r="A367">
            <v>1240</v>
          </cell>
          <cell r="B367" t="str">
            <v>OŠ Bartula Kašića - Zadar</v>
          </cell>
        </row>
        <row r="368">
          <cell r="A368">
            <v>160</v>
          </cell>
          <cell r="B368" t="str">
            <v>OŠ Bedekovčina</v>
          </cell>
        </row>
        <row r="369">
          <cell r="A369">
            <v>2887</v>
          </cell>
          <cell r="B369" t="str">
            <v>OŠ Bedenica</v>
          </cell>
        </row>
        <row r="370">
          <cell r="A370">
            <v>2847</v>
          </cell>
          <cell r="B370" t="str">
            <v>OŠ Belec</v>
          </cell>
        </row>
        <row r="371">
          <cell r="A371">
            <v>482</v>
          </cell>
          <cell r="B371" t="str">
            <v>OŠ Beletinec</v>
          </cell>
        </row>
        <row r="372">
          <cell r="A372">
            <v>2144</v>
          </cell>
          <cell r="B372" t="str">
            <v>OŠ Belica</v>
          </cell>
        </row>
        <row r="373">
          <cell r="A373">
            <v>769</v>
          </cell>
          <cell r="B373" t="str">
            <v xml:space="preserve">OŠ Belvedere </v>
          </cell>
        </row>
        <row r="374">
          <cell r="A374">
            <v>1207</v>
          </cell>
          <cell r="B374" t="str">
            <v>OŠ Benkovac</v>
          </cell>
        </row>
        <row r="375">
          <cell r="A375">
            <v>718</v>
          </cell>
          <cell r="B375" t="str">
            <v>OŠ Berek</v>
          </cell>
        </row>
        <row r="376">
          <cell r="A376">
            <v>1742</v>
          </cell>
          <cell r="B376" t="str">
            <v>OŠ Bijaći</v>
          </cell>
        </row>
        <row r="377">
          <cell r="A377">
            <v>1509</v>
          </cell>
          <cell r="B377" t="str">
            <v>OŠ Bijelo Brdo</v>
          </cell>
        </row>
        <row r="378">
          <cell r="A378">
            <v>1426</v>
          </cell>
          <cell r="B378" t="str">
            <v>OŠ Bilje</v>
          </cell>
        </row>
        <row r="379">
          <cell r="A379">
            <v>1210</v>
          </cell>
          <cell r="B379" t="str">
            <v>OŠ Biograd</v>
          </cell>
        </row>
        <row r="380">
          <cell r="A380">
            <v>514</v>
          </cell>
          <cell r="B380" t="str">
            <v>OŠ Bisag</v>
          </cell>
        </row>
        <row r="381">
          <cell r="A381">
            <v>80</v>
          </cell>
          <cell r="B381" t="str">
            <v>OŠ Bistra</v>
          </cell>
        </row>
        <row r="382">
          <cell r="A382">
            <v>1608</v>
          </cell>
          <cell r="B382" t="str">
            <v>OŠ Blage Zadre</v>
          </cell>
        </row>
        <row r="383">
          <cell r="A383">
            <v>1764</v>
          </cell>
          <cell r="B383" t="str">
            <v>OŠ Blatine-Škrape</v>
          </cell>
        </row>
        <row r="384">
          <cell r="A384">
            <v>2111</v>
          </cell>
          <cell r="B384" t="str">
            <v>OŠ Blato</v>
          </cell>
        </row>
        <row r="385">
          <cell r="A385">
            <v>571</v>
          </cell>
          <cell r="B385" t="str">
            <v>OŠ Blaž Mađer - Novigrad Podravski</v>
          </cell>
        </row>
        <row r="386">
          <cell r="A386">
            <v>1119</v>
          </cell>
          <cell r="B386" t="str">
            <v>OŠ Blaž Tadijanović</v>
          </cell>
        </row>
        <row r="387">
          <cell r="A387">
            <v>1666</v>
          </cell>
          <cell r="B387" t="str">
            <v>OŠ Bobota</v>
          </cell>
        </row>
        <row r="388">
          <cell r="A388">
            <v>1107</v>
          </cell>
          <cell r="B388" t="str">
            <v>OŠ Bogoslav Šulek</v>
          </cell>
        </row>
        <row r="389">
          <cell r="A389">
            <v>17</v>
          </cell>
          <cell r="B389" t="str">
            <v>OŠ Bogumila Tonija</v>
          </cell>
        </row>
        <row r="390">
          <cell r="A390">
            <v>1790</v>
          </cell>
          <cell r="B390" t="str">
            <v>OŠ Bol - Bol</v>
          </cell>
        </row>
        <row r="391">
          <cell r="A391">
            <v>1755</v>
          </cell>
          <cell r="B391" t="str">
            <v>OŠ Bol - Split</v>
          </cell>
        </row>
        <row r="392">
          <cell r="A392">
            <v>2882</v>
          </cell>
          <cell r="B392" t="str">
            <v>OŠ Borovje</v>
          </cell>
        </row>
        <row r="393">
          <cell r="A393">
            <v>1610</v>
          </cell>
          <cell r="B393" t="str">
            <v>OŠ Borovo</v>
          </cell>
        </row>
        <row r="394">
          <cell r="A394">
            <v>278</v>
          </cell>
          <cell r="B394" t="str">
            <v>OŠ Braća Bobetko - Sisak</v>
          </cell>
        </row>
        <row r="395">
          <cell r="A395">
            <v>2070</v>
          </cell>
          <cell r="B395" t="str">
            <v>OŠ Braća Glumac</v>
          </cell>
        </row>
        <row r="396">
          <cell r="A396">
            <v>527</v>
          </cell>
          <cell r="B396" t="str">
            <v>OŠ Braća Radić - Koprivnica</v>
          </cell>
        </row>
        <row r="397">
          <cell r="A397">
            <v>313</v>
          </cell>
          <cell r="B397" t="str">
            <v xml:space="preserve">OŠ Braća Radić - Martinska Ves </v>
          </cell>
        </row>
        <row r="398">
          <cell r="A398">
            <v>1265</v>
          </cell>
          <cell r="B398" t="str">
            <v>OŠ Braća Ribar - Posedarje</v>
          </cell>
        </row>
        <row r="399">
          <cell r="A399">
            <v>280</v>
          </cell>
          <cell r="B399" t="str">
            <v>OŠ Braća Ribar - Sisak</v>
          </cell>
        </row>
        <row r="400">
          <cell r="A400">
            <v>367</v>
          </cell>
          <cell r="B400" t="str">
            <v>OŠ Braća Seljan</v>
          </cell>
        </row>
        <row r="401">
          <cell r="A401">
            <v>1023</v>
          </cell>
          <cell r="B401" t="str">
            <v>OŠ Braće Radić - Pakrac</v>
          </cell>
        </row>
        <row r="402">
          <cell r="A402">
            <v>1273</v>
          </cell>
          <cell r="B402" t="str">
            <v>OŠ Braće Radić - Pridraga</v>
          </cell>
        </row>
        <row r="403">
          <cell r="A403">
            <v>2283</v>
          </cell>
          <cell r="B403" t="str">
            <v>OŠ Braće Radić - Zagreb</v>
          </cell>
        </row>
        <row r="404">
          <cell r="A404">
            <v>1801</v>
          </cell>
          <cell r="B404" t="str">
            <v>OŠ Braće Radića - Bračević</v>
          </cell>
        </row>
        <row r="405">
          <cell r="A405">
            <v>134</v>
          </cell>
          <cell r="B405" t="str">
            <v>OŠ Braće Radića - Kloštar Ivanić</v>
          </cell>
        </row>
        <row r="406">
          <cell r="A406">
            <v>772</v>
          </cell>
          <cell r="B406" t="str">
            <v>OŠ Brajda</v>
          </cell>
        </row>
        <row r="407">
          <cell r="A407">
            <v>1440</v>
          </cell>
          <cell r="B407" t="str">
            <v>OŠ Bratoljuba Klaića</v>
          </cell>
        </row>
        <row r="408">
          <cell r="A408">
            <v>1761</v>
          </cell>
          <cell r="B408" t="str">
            <v>OŠ Brda</v>
          </cell>
        </row>
        <row r="409">
          <cell r="A409">
            <v>2344</v>
          </cell>
          <cell r="B409" t="str">
            <v>OŠ Brestje</v>
          </cell>
        </row>
        <row r="410">
          <cell r="A410">
            <v>511</v>
          </cell>
          <cell r="B410" t="str">
            <v>OŠ Breznički Hum</v>
          </cell>
        </row>
        <row r="411">
          <cell r="A411">
            <v>2284</v>
          </cell>
          <cell r="B411" t="str">
            <v>OŠ Brezovica</v>
          </cell>
        </row>
        <row r="412">
          <cell r="A412">
            <v>871</v>
          </cell>
          <cell r="B412" t="str">
            <v>OŠ Brod Moravice</v>
          </cell>
        </row>
        <row r="413">
          <cell r="A413">
            <v>1556</v>
          </cell>
          <cell r="B413" t="str">
            <v>OŠ Brodarica</v>
          </cell>
        </row>
        <row r="414">
          <cell r="A414">
            <v>3172</v>
          </cell>
          <cell r="B414" t="str">
            <v>OŠ Bršadin</v>
          </cell>
        </row>
        <row r="415">
          <cell r="A415">
            <v>291</v>
          </cell>
          <cell r="B415" t="str">
            <v>OŠ Budaševo-Topolovac-Gušće</v>
          </cell>
        </row>
        <row r="416">
          <cell r="A416">
            <v>1335</v>
          </cell>
          <cell r="B416" t="str">
            <v>OŠ Budrovci</v>
          </cell>
        </row>
        <row r="417">
          <cell r="A417">
            <v>1918</v>
          </cell>
          <cell r="B417" t="str">
            <v>OŠ Buie</v>
          </cell>
        </row>
        <row r="418">
          <cell r="A418">
            <v>2230</v>
          </cell>
          <cell r="B418" t="str">
            <v>OŠ Bukovac</v>
          </cell>
        </row>
        <row r="419">
          <cell r="A419">
            <v>2083</v>
          </cell>
          <cell r="B419" t="str">
            <v>OŠ Cavtat</v>
          </cell>
        </row>
        <row r="420">
          <cell r="A420">
            <v>1966</v>
          </cell>
          <cell r="B420" t="str">
            <v>OŠ Centar - Pula</v>
          </cell>
        </row>
        <row r="421">
          <cell r="A421">
            <v>773</v>
          </cell>
          <cell r="B421" t="str">
            <v>OŠ Centar - Rijeka</v>
          </cell>
        </row>
        <row r="422">
          <cell r="A422">
            <v>470</v>
          </cell>
          <cell r="B422" t="str">
            <v>OŠ Cestica</v>
          </cell>
        </row>
        <row r="423">
          <cell r="A423">
            <v>405</v>
          </cell>
          <cell r="B423" t="str">
            <v>OŠ Cetingrad</v>
          </cell>
        </row>
        <row r="424">
          <cell r="A424">
            <v>2272</v>
          </cell>
          <cell r="B424" t="str">
            <v>OŠ Cvjetno naselje</v>
          </cell>
        </row>
        <row r="425">
          <cell r="A425">
            <v>1649</v>
          </cell>
          <cell r="B425" t="str">
            <v>OŠ Čakovci</v>
          </cell>
        </row>
        <row r="426">
          <cell r="A426">
            <v>823</v>
          </cell>
          <cell r="B426" t="str">
            <v>OŠ Čavle</v>
          </cell>
        </row>
        <row r="427">
          <cell r="A427">
            <v>632</v>
          </cell>
          <cell r="B427" t="str">
            <v>OŠ Čazma</v>
          </cell>
        </row>
        <row r="428">
          <cell r="A428">
            <v>1411</v>
          </cell>
          <cell r="B428" t="str">
            <v>OŠ „Matija Gubec“, Čeminac</v>
          </cell>
        </row>
        <row r="429">
          <cell r="A429">
            <v>1573</v>
          </cell>
          <cell r="B429" t="str">
            <v>OŠ Čista Velika</v>
          </cell>
        </row>
        <row r="430">
          <cell r="A430">
            <v>2216</v>
          </cell>
          <cell r="B430" t="str">
            <v>OŠ Čučerje</v>
          </cell>
        </row>
        <row r="431">
          <cell r="A431">
            <v>1505</v>
          </cell>
          <cell r="B431" t="str">
            <v>OŠ Dalj</v>
          </cell>
        </row>
        <row r="432">
          <cell r="A432">
            <v>1434</v>
          </cell>
          <cell r="B432" t="str">
            <v>OŠ Darda</v>
          </cell>
        </row>
        <row r="433">
          <cell r="A433">
            <v>986</v>
          </cell>
          <cell r="B433" t="str">
            <v>OŠ Davorin Trstenjak - Čađavica</v>
          </cell>
        </row>
        <row r="434">
          <cell r="A434">
            <v>1619</v>
          </cell>
          <cell r="B434" t="str">
            <v>OŠ Davorin Trstenjak - Posavski Podgajci</v>
          </cell>
        </row>
        <row r="435">
          <cell r="A435">
            <v>236</v>
          </cell>
          <cell r="B435" t="str">
            <v>OŠ Davorina Trstenjaka - Hrvatska Kostajnica</v>
          </cell>
        </row>
        <row r="436">
          <cell r="A436">
            <v>2279</v>
          </cell>
          <cell r="B436" t="str">
            <v>OŠ Davorina Trstenjaka - Zagreb</v>
          </cell>
        </row>
        <row r="437">
          <cell r="A437">
            <v>695</v>
          </cell>
          <cell r="B437" t="str">
            <v>OŠ Dežanovac</v>
          </cell>
        </row>
        <row r="438">
          <cell r="A438">
            <v>1808</v>
          </cell>
          <cell r="B438" t="str">
            <v>OŠ Dinka Šimunovića</v>
          </cell>
        </row>
        <row r="439">
          <cell r="A439">
            <v>2009</v>
          </cell>
          <cell r="B439" t="str">
            <v>OŠ Divšići</v>
          </cell>
        </row>
        <row r="440">
          <cell r="A440">
            <v>1754</v>
          </cell>
          <cell r="B440" t="str">
            <v>OŠ Dobri</v>
          </cell>
        </row>
        <row r="441">
          <cell r="A441">
            <v>1378</v>
          </cell>
          <cell r="B441" t="str">
            <v>OŠ Dobriša Cesarić - Osijek</v>
          </cell>
        </row>
        <row r="442">
          <cell r="A442">
            <v>1029</v>
          </cell>
          <cell r="B442" t="str">
            <v>OŠ Dobriša Cesarić - Požega</v>
          </cell>
        </row>
        <row r="443">
          <cell r="A443">
            <v>2238</v>
          </cell>
          <cell r="B443" t="str">
            <v>OŠ Dobriše Cesarića - Zagreb</v>
          </cell>
        </row>
        <row r="444">
          <cell r="A444">
            <v>777</v>
          </cell>
          <cell r="B444" t="str">
            <v>OŠ Dolac - Rijeka</v>
          </cell>
        </row>
        <row r="445">
          <cell r="A445">
            <v>2181</v>
          </cell>
          <cell r="B445" t="str">
            <v>OŠ Domašinec</v>
          </cell>
        </row>
        <row r="446">
          <cell r="A446">
            <v>1530</v>
          </cell>
          <cell r="B446" t="str">
            <v>OŠ Domovinske zahvalnosti</v>
          </cell>
        </row>
        <row r="447">
          <cell r="A447">
            <v>1745</v>
          </cell>
          <cell r="B447" t="str">
            <v>OŠ Don Lovre Katića</v>
          </cell>
        </row>
        <row r="448">
          <cell r="A448">
            <v>2075</v>
          </cell>
          <cell r="B448" t="str">
            <v>OŠ Don Mihovila Pavlinovića - Metković</v>
          </cell>
        </row>
        <row r="449">
          <cell r="A449">
            <v>1843</v>
          </cell>
          <cell r="B449" t="str">
            <v>OŠ Don Mihovila Pavlinovića - Podgora</v>
          </cell>
        </row>
        <row r="450">
          <cell r="A450">
            <v>2146</v>
          </cell>
          <cell r="B450" t="str">
            <v>OŠ Donja Dubrava</v>
          </cell>
        </row>
        <row r="451">
          <cell r="A451">
            <v>137</v>
          </cell>
          <cell r="B451" t="str">
            <v>OŠ Donja Stubica</v>
          </cell>
        </row>
        <row r="452">
          <cell r="A452">
            <v>2170</v>
          </cell>
          <cell r="B452" t="str">
            <v>OŠ Donji Kraljevec</v>
          </cell>
        </row>
        <row r="453">
          <cell r="A453">
            <v>872</v>
          </cell>
          <cell r="B453" t="str">
            <v>OŠ Donji Lapac</v>
          </cell>
        </row>
        <row r="454">
          <cell r="A454">
            <v>1351</v>
          </cell>
          <cell r="B454" t="str">
            <v>OŠ Dore Pejačević - Našice</v>
          </cell>
        </row>
        <row r="455">
          <cell r="A455">
            <v>2011</v>
          </cell>
          <cell r="B455" t="str">
            <v>OŠ Dr Mate Demarina</v>
          </cell>
        </row>
        <row r="456">
          <cell r="A456">
            <v>851</v>
          </cell>
          <cell r="B456" t="str">
            <v>OŠ Dr. Andrija Mohorovičić</v>
          </cell>
        </row>
        <row r="457">
          <cell r="A457">
            <v>918</v>
          </cell>
          <cell r="B457" t="str">
            <v>OŠ Dr. Ante Starčević Pazarište - Klanac</v>
          </cell>
        </row>
        <row r="458">
          <cell r="A458">
            <v>2211</v>
          </cell>
          <cell r="B458" t="str">
            <v>OŠ Dr. Ante Starčevića - Zagreb</v>
          </cell>
        </row>
        <row r="459">
          <cell r="A459">
            <v>867</v>
          </cell>
          <cell r="B459" t="str">
            <v>OŠ Dr. Branimira Markovića</v>
          </cell>
        </row>
        <row r="460">
          <cell r="A460">
            <v>1883</v>
          </cell>
          <cell r="B460" t="str">
            <v>OŠ Dr. fra Karlo Balić</v>
          </cell>
        </row>
        <row r="461">
          <cell r="A461">
            <v>1851</v>
          </cell>
          <cell r="B461" t="str">
            <v>OŠ Dr. Franje Tuđmana - Brela</v>
          </cell>
        </row>
        <row r="462">
          <cell r="A462">
            <v>1532</v>
          </cell>
          <cell r="B462" t="str">
            <v>OŠ Dr. Franje Tuđmana - Knin</v>
          </cell>
        </row>
        <row r="463">
          <cell r="A463">
            <v>941</v>
          </cell>
          <cell r="B463" t="str">
            <v>OŠ Dr. Franje Tuđmana - Korenica</v>
          </cell>
        </row>
        <row r="464">
          <cell r="A464">
            <v>886</v>
          </cell>
          <cell r="B464" t="str">
            <v>OŠ Dr. Franje Tuđmana - Lički Osik</v>
          </cell>
        </row>
        <row r="465">
          <cell r="A465">
            <v>1328</v>
          </cell>
          <cell r="B465" t="str">
            <v>OŠ Dr. Franjo Tuđman - Beli Manastir</v>
          </cell>
        </row>
        <row r="466">
          <cell r="A466">
            <v>1622</v>
          </cell>
          <cell r="B466" t="str">
            <v>OŠ Dr. Franjo Tuđman - Šarengrad</v>
          </cell>
        </row>
        <row r="467">
          <cell r="A467">
            <v>2235</v>
          </cell>
          <cell r="B467" t="str">
            <v>OŠ Dr. Ivan Merz</v>
          </cell>
        </row>
        <row r="468">
          <cell r="A468">
            <v>2162</v>
          </cell>
          <cell r="B468" t="str">
            <v>OŠ Dr. Ivana Novaka Macinec</v>
          </cell>
        </row>
        <row r="469">
          <cell r="A469">
            <v>863</v>
          </cell>
          <cell r="B469" t="str">
            <v>OŠ Dr. Josipa Pančića Bribir</v>
          </cell>
        </row>
        <row r="470">
          <cell r="A470">
            <v>879</v>
          </cell>
          <cell r="B470" t="str">
            <v>OŠ Dr. Jure Turića</v>
          </cell>
        </row>
        <row r="471">
          <cell r="A471">
            <v>1151</v>
          </cell>
          <cell r="B471" t="str">
            <v>OŠ Dr. Stjepan Ilijašević</v>
          </cell>
        </row>
        <row r="472">
          <cell r="A472">
            <v>2142</v>
          </cell>
          <cell r="B472" t="str">
            <v>OŠ Dr. Vinka Žganca - Vratišanec</v>
          </cell>
        </row>
        <row r="473">
          <cell r="A473">
            <v>2243</v>
          </cell>
          <cell r="B473" t="str">
            <v>OŠ Dr. Vinka Žganca - Zagreb</v>
          </cell>
        </row>
        <row r="474">
          <cell r="A474">
            <v>1179</v>
          </cell>
          <cell r="B474" t="str">
            <v>OŠ Dragalić</v>
          </cell>
        </row>
        <row r="475">
          <cell r="A475">
            <v>407</v>
          </cell>
          <cell r="B475" t="str">
            <v>OŠ Draganići</v>
          </cell>
        </row>
        <row r="476">
          <cell r="A476">
            <v>854</v>
          </cell>
          <cell r="B476" t="str">
            <v>OŠ Drago Gervais</v>
          </cell>
        </row>
        <row r="477">
          <cell r="A477">
            <v>364</v>
          </cell>
          <cell r="B477" t="str">
            <v>OŠ Dragojle Jarnević</v>
          </cell>
        </row>
        <row r="478">
          <cell r="A478">
            <v>83</v>
          </cell>
          <cell r="B478" t="str">
            <v>OŠ Dragutina Domjanića - Sveti Ivan Zelina</v>
          </cell>
        </row>
        <row r="479">
          <cell r="A479">
            <v>2248</v>
          </cell>
          <cell r="B479" t="str">
            <v>OŠ Dragutina Domjanića - Zagreb</v>
          </cell>
        </row>
        <row r="480">
          <cell r="A480">
            <v>2244</v>
          </cell>
          <cell r="B480" t="str">
            <v>OŠ Dragutina Kušlana</v>
          </cell>
        </row>
        <row r="481">
          <cell r="A481">
            <v>1036</v>
          </cell>
          <cell r="B481" t="str">
            <v>OŠ Dragutina Lermana</v>
          </cell>
        </row>
        <row r="482">
          <cell r="A482">
            <v>268</v>
          </cell>
          <cell r="B482" t="str">
            <v>OŠ Dragutina Tadijanovića - Petrinja</v>
          </cell>
        </row>
        <row r="483">
          <cell r="A483">
            <v>1123</v>
          </cell>
          <cell r="B483" t="str">
            <v>OŠ Dragutina Tadijanovića - Slavonski Brod</v>
          </cell>
        </row>
        <row r="484">
          <cell r="A484">
            <v>1586</v>
          </cell>
          <cell r="B484" t="str">
            <v>OŠ Dragutina Tadijanovića - Vukovar</v>
          </cell>
        </row>
        <row r="485">
          <cell r="A485">
            <v>2249</v>
          </cell>
          <cell r="B485" t="str">
            <v>OŠ Dragutina Tadijanovića - Zagreb</v>
          </cell>
        </row>
        <row r="486">
          <cell r="A486">
            <v>2171</v>
          </cell>
          <cell r="B486" t="str">
            <v>OŠ Draškovec</v>
          </cell>
        </row>
        <row r="487">
          <cell r="A487">
            <v>1430</v>
          </cell>
          <cell r="B487" t="str">
            <v>OŠ Draž</v>
          </cell>
        </row>
        <row r="488">
          <cell r="A488">
            <v>1458</v>
          </cell>
          <cell r="B488" t="str">
            <v>OŠ Drenje</v>
          </cell>
        </row>
        <row r="489">
          <cell r="A489">
            <v>354</v>
          </cell>
          <cell r="B489" t="str">
            <v>OŠ Dubovac</v>
          </cell>
        </row>
        <row r="490">
          <cell r="A490">
            <v>126</v>
          </cell>
          <cell r="B490" t="str">
            <v>OŠ Dubrava</v>
          </cell>
        </row>
        <row r="491">
          <cell r="A491">
            <v>1874</v>
          </cell>
          <cell r="B491" t="str">
            <v>OŠ Dugopolje</v>
          </cell>
        </row>
        <row r="492">
          <cell r="A492">
            <v>227</v>
          </cell>
          <cell r="B492" t="str">
            <v>OŠ Dvor</v>
          </cell>
        </row>
        <row r="493">
          <cell r="A493">
            <v>1348</v>
          </cell>
          <cell r="B493" t="str">
            <v>OŠ Đakovački Selci</v>
          </cell>
        </row>
        <row r="494">
          <cell r="A494">
            <v>2</v>
          </cell>
          <cell r="B494" t="str">
            <v>OŠ Đure Deželića - Ivanić Grad</v>
          </cell>
        </row>
        <row r="495">
          <cell r="A495">
            <v>167</v>
          </cell>
          <cell r="B495" t="str">
            <v xml:space="preserve">OŠ Đure Prejca - Desinić </v>
          </cell>
        </row>
        <row r="496">
          <cell r="A496">
            <v>170</v>
          </cell>
          <cell r="B496" t="str">
            <v>OŠ Đurmanec</v>
          </cell>
        </row>
        <row r="497">
          <cell r="A497">
            <v>532</v>
          </cell>
          <cell r="B497" t="str">
            <v>OŠ Đuro Ester</v>
          </cell>
        </row>
        <row r="498">
          <cell r="A498">
            <v>1105</v>
          </cell>
          <cell r="B498" t="str">
            <v>OŠ Đuro Pilar</v>
          </cell>
        </row>
        <row r="499">
          <cell r="A499">
            <v>1449</v>
          </cell>
          <cell r="B499" t="str">
            <v>OŠ Ernestinovo</v>
          </cell>
        </row>
        <row r="500">
          <cell r="A500">
            <v>785</v>
          </cell>
          <cell r="B500" t="str">
            <v>OŠ Eugena Kumičića - Rijeka</v>
          </cell>
        </row>
        <row r="501">
          <cell r="A501">
            <v>945</v>
          </cell>
          <cell r="B501" t="str">
            <v>OŠ Eugena Kumičića - Slatina</v>
          </cell>
        </row>
        <row r="502">
          <cell r="A502">
            <v>51</v>
          </cell>
          <cell r="B502" t="str">
            <v>OŠ Eugena Kumičića - Velika Gorica</v>
          </cell>
        </row>
        <row r="503">
          <cell r="A503">
            <v>433</v>
          </cell>
          <cell r="B503" t="str">
            <v>OŠ Eugena Kvaternika - Rakovica</v>
          </cell>
        </row>
        <row r="504">
          <cell r="A504">
            <v>34</v>
          </cell>
          <cell r="B504" t="str">
            <v>OŠ Eugena Kvaternika - Velika Gorica</v>
          </cell>
        </row>
        <row r="505">
          <cell r="A505">
            <v>1533</v>
          </cell>
          <cell r="B505" t="str">
            <v>OŠ Fausta Vrančića</v>
          </cell>
        </row>
        <row r="506">
          <cell r="A506">
            <v>2039</v>
          </cell>
          <cell r="B506" t="str">
            <v>OŠ Fažana</v>
          </cell>
        </row>
        <row r="507">
          <cell r="A507">
            <v>604</v>
          </cell>
          <cell r="B507" t="str">
            <v>OŠ Ferdinandovac</v>
          </cell>
        </row>
        <row r="508">
          <cell r="A508">
            <v>4062</v>
          </cell>
          <cell r="B508" t="str">
            <v>OŠ Finida</v>
          </cell>
        </row>
        <row r="509">
          <cell r="A509">
            <v>2080</v>
          </cell>
          <cell r="B509" t="str">
            <v>OŠ Fra Ante Gnječa</v>
          </cell>
        </row>
        <row r="510">
          <cell r="A510">
            <v>1604</v>
          </cell>
          <cell r="B510" t="str">
            <v>OŠ Fra Bernardina Tome Leakovića</v>
          </cell>
        </row>
        <row r="511">
          <cell r="A511">
            <v>1065</v>
          </cell>
          <cell r="B511" t="str">
            <v>OŠ Fra Kaje Adžića - Pleternica</v>
          </cell>
        </row>
        <row r="512">
          <cell r="A512">
            <v>1710</v>
          </cell>
          <cell r="B512" t="str">
            <v>OŠ Fra Pavla Vučkovića</v>
          </cell>
        </row>
        <row r="513">
          <cell r="A513">
            <v>797</v>
          </cell>
          <cell r="B513" t="str">
            <v>OŠ Fran Franković</v>
          </cell>
        </row>
        <row r="514">
          <cell r="A514">
            <v>556</v>
          </cell>
          <cell r="B514" t="str">
            <v>OŠ Fran Koncelak Drnje</v>
          </cell>
        </row>
        <row r="515">
          <cell r="A515">
            <v>2304</v>
          </cell>
          <cell r="B515" t="str">
            <v>OŠ Frana Galovića</v>
          </cell>
        </row>
        <row r="516">
          <cell r="A516">
            <v>744</v>
          </cell>
          <cell r="B516" t="str">
            <v>OŠ Frana Krste Frankopana - Brod na Kupi</v>
          </cell>
        </row>
        <row r="517">
          <cell r="A517">
            <v>746</v>
          </cell>
          <cell r="B517" t="str">
            <v>OŠ Frana Krste Frankopana - Krk</v>
          </cell>
        </row>
        <row r="518">
          <cell r="A518">
            <v>1368</v>
          </cell>
          <cell r="B518" t="str">
            <v>OŠ Frana Krste Frankopana - Osijek</v>
          </cell>
        </row>
        <row r="519">
          <cell r="A519">
            <v>2240</v>
          </cell>
          <cell r="B519" t="str">
            <v>OŠ Frana Krste Frankopana - Zagreb</v>
          </cell>
        </row>
        <row r="520">
          <cell r="A520">
            <v>754</v>
          </cell>
          <cell r="B520" t="str">
            <v>OŠ Frane Petrića</v>
          </cell>
        </row>
        <row r="521">
          <cell r="A521">
            <v>194</v>
          </cell>
          <cell r="B521" t="str">
            <v>OŠ Franje Horvata Kiša</v>
          </cell>
        </row>
        <row r="522">
          <cell r="A522">
            <v>1363</v>
          </cell>
          <cell r="B522" t="str">
            <v>OŠ Franje Krežme</v>
          </cell>
        </row>
        <row r="523">
          <cell r="A523">
            <v>490</v>
          </cell>
          <cell r="B523" t="str">
            <v>OŠ Franje Serta Bednja</v>
          </cell>
        </row>
        <row r="524">
          <cell r="A524">
            <v>283</v>
          </cell>
          <cell r="B524" t="str">
            <v>OŠ Galdovo</v>
          </cell>
        </row>
        <row r="525">
          <cell r="A525">
            <v>1258</v>
          </cell>
          <cell r="B525" t="str">
            <v>OŠ Galovac</v>
          </cell>
        </row>
        <row r="526">
          <cell r="A526">
            <v>654</v>
          </cell>
          <cell r="B526" t="str">
            <v>OŠ Garešnica</v>
          </cell>
        </row>
        <row r="527">
          <cell r="A527">
            <v>778</v>
          </cell>
          <cell r="B527" t="str">
            <v>OŠ Gelsi - Rijeka</v>
          </cell>
        </row>
        <row r="528">
          <cell r="A528">
            <v>409</v>
          </cell>
          <cell r="B528" t="str">
            <v>OŠ Generalski Stol</v>
          </cell>
        </row>
        <row r="529">
          <cell r="A529">
            <v>232</v>
          </cell>
          <cell r="B529" t="str">
            <v>OŠ Glina</v>
          </cell>
        </row>
        <row r="530">
          <cell r="A530">
            <v>561</v>
          </cell>
          <cell r="B530" t="str">
            <v>OŠ Gola</v>
          </cell>
        </row>
        <row r="531">
          <cell r="A531">
            <v>2151</v>
          </cell>
          <cell r="B531" t="str">
            <v>OŠ Goričan</v>
          </cell>
        </row>
        <row r="532">
          <cell r="A532">
            <v>1453</v>
          </cell>
          <cell r="B532" t="str">
            <v>OŠ Gorjani</v>
          </cell>
        </row>
        <row r="533">
          <cell r="A533">
            <v>1700</v>
          </cell>
          <cell r="B533" t="str">
            <v>OŠ Gornja Poljica</v>
          </cell>
        </row>
        <row r="534">
          <cell r="A534">
            <v>794</v>
          </cell>
          <cell r="B534" t="str">
            <v>OŠ Gornja Vežica</v>
          </cell>
        </row>
        <row r="535">
          <cell r="A535">
            <v>225</v>
          </cell>
          <cell r="B535" t="str">
            <v>OŠ Gornje Jesenje</v>
          </cell>
        </row>
        <row r="536">
          <cell r="A536">
            <v>2253</v>
          </cell>
          <cell r="B536" t="str">
            <v>OŠ Gornje Vrapče</v>
          </cell>
        </row>
        <row r="537">
          <cell r="A537">
            <v>2185</v>
          </cell>
          <cell r="B537" t="str">
            <v>OŠ Gornji Mihaljevec</v>
          </cell>
        </row>
        <row r="538">
          <cell r="A538">
            <v>353</v>
          </cell>
          <cell r="B538" t="str">
            <v>OŠ Grabrik</v>
          </cell>
        </row>
        <row r="539">
          <cell r="A539">
            <v>2231</v>
          </cell>
          <cell r="B539" t="str">
            <v>OŠ Gračani</v>
          </cell>
        </row>
        <row r="540">
          <cell r="A540">
            <v>1847</v>
          </cell>
          <cell r="B540" t="str">
            <v>OŠ Gradac</v>
          </cell>
        </row>
        <row r="541">
          <cell r="A541">
            <v>121</v>
          </cell>
          <cell r="B541" t="str">
            <v>OŠ Gradec</v>
          </cell>
        </row>
        <row r="542">
          <cell r="A542">
            <v>978</v>
          </cell>
          <cell r="B542" t="str">
            <v>OŠ Gradina</v>
          </cell>
        </row>
        <row r="543">
          <cell r="A543">
            <v>1613</v>
          </cell>
          <cell r="B543" t="str">
            <v>OŠ Gradište</v>
          </cell>
        </row>
        <row r="544">
          <cell r="A544">
            <v>2212</v>
          </cell>
          <cell r="B544" t="str">
            <v>OŠ Granešina</v>
          </cell>
        </row>
        <row r="545">
          <cell r="A545">
            <v>518</v>
          </cell>
          <cell r="B545" t="str">
            <v>OŠ Grgura Karlovčana</v>
          </cell>
        </row>
        <row r="546">
          <cell r="A546">
            <v>1374</v>
          </cell>
          <cell r="B546" t="str">
            <v>OŠ Grigor Vitez - Osijek</v>
          </cell>
        </row>
        <row r="547">
          <cell r="A547">
            <v>597</v>
          </cell>
          <cell r="B547" t="str">
            <v>OŠ Grigor Vitez - Sveti Ivan Žabno</v>
          </cell>
        </row>
        <row r="548">
          <cell r="A548">
            <v>1087</v>
          </cell>
          <cell r="B548" t="str">
            <v>OŠ Grigora Viteza - Poljana</v>
          </cell>
        </row>
        <row r="549">
          <cell r="A549">
            <v>2274</v>
          </cell>
          <cell r="B549" t="str">
            <v>OŠ Grigora Viteza - Zagreb</v>
          </cell>
        </row>
        <row r="550">
          <cell r="A550">
            <v>1771</v>
          </cell>
          <cell r="B550" t="str">
            <v>OŠ Gripe</v>
          </cell>
        </row>
        <row r="551">
          <cell r="A551">
            <v>804</v>
          </cell>
          <cell r="B551" t="str">
            <v>OŠ Grivica</v>
          </cell>
        </row>
        <row r="552">
          <cell r="A552">
            <v>495</v>
          </cell>
          <cell r="B552" t="str">
            <v>OŠ Grofa Janka Draškovića - Klenovnik</v>
          </cell>
        </row>
        <row r="553">
          <cell r="A553">
            <v>2251</v>
          </cell>
          <cell r="B553" t="str">
            <v>OŠ Grofa Janka Draškovića - Zagreb</v>
          </cell>
        </row>
        <row r="554">
          <cell r="A554">
            <v>1807</v>
          </cell>
          <cell r="B554" t="str">
            <v>OŠ Grohote</v>
          </cell>
        </row>
        <row r="555">
          <cell r="A555">
            <v>2089</v>
          </cell>
          <cell r="B555" t="str">
            <v>OŠ Gruda</v>
          </cell>
        </row>
        <row r="556">
          <cell r="A556">
            <v>492</v>
          </cell>
          <cell r="B556" t="str">
            <v>OŠ Gustava Krkleca - Maruševec</v>
          </cell>
        </row>
        <row r="557">
          <cell r="A557">
            <v>2293</v>
          </cell>
          <cell r="B557" t="str">
            <v>OŠ Gustava Krkleca - Zagreb</v>
          </cell>
        </row>
        <row r="558">
          <cell r="A558">
            <v>301</v>
          </cell>
          <cell r="B558" t="str">
            <v>OŠ Gvozd</v>
          </cell>
        </row>
        <row r="559">
          <cell r="A559">
            <v>1406</v>
          </cell>
          <cell r="B559" t="str">
            <v>OŠ Hinka Juhna - Podgorač</v>
          </cell>
        </row>
        <row r="560">
          <cell r="A560">
            <v>2148</v>
          </cell>
          <cell r="B560" t="str">
            <v>OŠ Hodošan</v>
          </cell>
        </row>
        <row r="561">
          <cell r="A561">
            <v>2256</v>
          </cell>
          <cell r="B561" t="str">
            <v>OŠ Horvati</v>
          </cell>
        </row>
        <row r="562">
          <cell r="A562">
            <v>820</v>
          </cell>
          <cell r="B562" t="str">
            <v>OŠ Hreljin</v>
          </cell>
        </row>
        <row r="563">
          <cell r="A563">
            <v>1333</v>
          </cell>
          <cell r="B563" t="str">
            <v>OŠ Hrvatski sokol</v>
          </cell>
        </row>
        <row r="564">
          <cell r="A564">
            <v>1103</v>
          </cell>
          <cell r="B564" t="str">
            <v>OŠ Hugo Badalić</v>
          </cell>
        </row>
        <row r="565">
          <cell r="A565">
            <v>1677</v>
          </cell>
          <cell r="B565" t="str">
            <v>OŠ Hvar</v>
          </cell>
        </row>
        <row r="566">
          <cell r="A566">
            <v>1643</v>
          </cell>
          <cell r="B566" t="str">
            <v>OŠ Ilača-Banovci</v>
          </cell>
        </row>
        <row r="567">
          <cell r="A567">
            <v>3143</v>
          </cell>
          <cell r="B567" t="str">
            <v>OŠ Ivan Benković</v>
          </cell>
        </row>
        <row r="568">
          <cell r="A568">
            <v>1855</v>
          </cell>
          <cell r="B568" t="str">
            <v>OŠ Ivan Duknović</v>
          </cell>
        </row>
        <row r="569">
          <cell r="A569">
            <v>1617</v>
          </cell>
          <cell r="B569" t="str">
            <v>OŠ Ivan Filipović - Račinovci</v>
          </cell>
        </row>
        <row r="570">
          <cell r="A570">
            <v>1161</v>
          </cell>
          <cell r="B570" t="str">
            <v>OŠ Ivan Filipović - Velika Kopanica</v>
          </cell>
        </row>
        <row r="571">
          <cell r="A571">
            <v>1816</v>
          </cell>
          <cell r="B571" t="str">
            <v>OŠ Ivan Goran Kovačić - Cista Velika</v>
          </cell>
        </row>
        <row r="572">
          <cell r="A572">
            <v>1995</v>
          </cell>
          <cell r="B572" t="str">
            <v>OŠ Ivan Goran Kovačić - Čepić</v>
          </cell>
        </row>
        <row r="573">
          <cell r="A573">
            <v>344</v>
          </cell>
          <cell r="B573" t="str">
            <v>OŠ Ivan Goran Kovačić - Duga Resa</v>
          </cell>
        </row>
        <row r="574">
          <cell r="A574">
            <v>1337</v>
          </cell>
          <cell r="B574" t="str">
            <v>OŠ Ivan Goran Kovačić - Đakovo</v>
          </cell>
        </row>
        <row r="575">
          <cell r="A575">
            <v>271</v>
          </cell>
          <cell r="B575" t="str">
            <v>OŠ Ivan Goran Kovačić - Gora</v>
          </cell>
        </row>
        <row r="576">
          <cell r="A576">
            <v>1317</v>
          </cell>
          <cell r="B576" t="str">
            <v>OŠ Ivan Goran Kovačić - Lišane Ostrovičke</v>
          </cell>
        </row>
        <row r="577">
          <cell r="A577">
            <v>1099</v>
          </cell>
          <cell r="B577" t="str">
            <v>OŠ Ivan Goran Kovačić - Slavonski Brod</v>
          </cell>
        </row>
        <row r="578">
          <cell r="A578">
            <v>1603</v>
          </cell>
          <cell r="B578" t="str">
            <v>OŠ Ivan Goran Kovačić - Štitar</v>
          </cell>
        </row>
        <row r="579">
          <cell r="A579">
            <v>1078</v>
          </cell>
          <cell r="B579" t="str">
            <v>OŠ Ivan Goran Kovačić - Velika</v>
          </cell>
        </row>
        <row r="580">
          <cell r="A580">
            <v>967</v>
          </cell>
          <cell r="B580" t="str">
            <v>OŠ Ivan Goran Kovačić - Zdenci</v>
          </cell>
        </row>
        <row r="581">
          <cell r="A581">
            <v>1637</v>
          </cell>
          <cell r="B581" t="str">
            <v>OŠ Ivan Kozarac</v>
          </cell>
        </row>
        <row r="582">
          <cell r="A582">
            <v>612</v>
          </cell>
          <cell r="B582" t="str">
            <v xml:space="preserve">OŠ Ivan Lacković Croata - Kalinovac </v>
          </cell>
        </row>
        <row r="583">
          <cell r="A583">
            <v>1827</v>
          </cell>
          <cell r="B583" t="str">
            <v>OŠ Ivan Leko</v>
          </cell>
        </row>
        <row r="584">
          <cell r="A584">
            <v>1142</v>
          </cell>
          <cell r="B584" t="str">
            <v>OŠ Sibinjskih žrtava</v>
          </cell>
        </row>
        <row r="585">
          <cell r="A585">
            <v>1616</v>
          </cell>
          <cell r="B585" t="str">
            <v>OŠ Ivan Meštrović - Drenovci</v>
          </cell>
        </row>
        <row r="586">
          <cell r="A586">
            <v>1158</v>
          </cell>
          <cell r="B586" t="str">
            <v>OŠ Ivan Meštrović - Vrpolje</v>
          </cell>
        </row>
        <row r="587">
          <cell r="A587">
            <v>2002</v>
          </cell>
          <cell r="B587" t="str">
            <v>OŠ Ivana Batelića - Raša</v>
          </cell>
        </row>
        <row r="588">
          <cell r="A588">
            <v>1116</v>
          </cell>
          <cell r="B588" t="str">
            <v>OŠ Ivana Brlić-Mažuranić - Slavonski Brod</v>
          </cell>
        </row>
        <row r="589">
          <cell r="A589">
            <v>1485</v>
          </cell>
          <cell r="B589" t="str">
            <v>OŠ Ivana Brlić-Mažuranić - Strizivojna</v>
          </cell>
        </row>
        <row r="590">
          <cell r="A590">
            <v>1674</v>
          </cell>
          <cell r="B590" t="str">
            <v>OŠ Ivana Brlić-Mažuranić Rokovci - Andrijaševci</v>
          </cell>
        </row>
        <row r="591">
          <cell r="A591">
            <v>1354</v>
          </cell>
          <cell r="B591" t="str">
            <v>OŠ Ivana Brnjika Slovaka</v>
          </cell>
        </row>
        <row r="592">
          <cell r="A592">
            <v>2204</v>
          </cell>
          <cell r="B592" t="str">
            <v>OŠ Ivana Cankara</v>
          </cell>
        </row>
        <row r="593">
          <cell r="A593">
            <v>1382</v>
          </cell>
          <cell r="B593" t="str">
            <v>OŠ Ivana Filipovića - Osijek</v>
          </cell>
        </row>
        <row r="594">
          <cell r="A594">
            <v>2224</v>
          </cell>
          <cell r="B594" t="str">
            <v>OŠ Ivana Filipovića - Zagreb</v>
          </cell>
        </row>
        <row r="595">
          <cell r="A595">
            <v>742</v>
          </cell>
          <cell r="B595" t="str">
            <v>OŠ Ivana Gorana Kovačića - Delnice</v>
          </cell>
        </row>
        <row r="596">
          <cell r="A596">
            <v>972</v>
          </cell>
          <cell r="B596" t="str">
            <v>OŠ Ivana Gorana Kovačića - Gornje Bazje</v>
          </cell>
        </row>
        <row r="597">
          <cell r="A597">
            <v>1200</v>
          </cell>
          <cell r="B597" t="str">
            <v>OŠ Ivana Gorana Kovačića - Staro Petrovo Selo</v>
          </cell>
        </row>
        <row r="598">
          <cell r="A598">
            <v>2172</v>
          </cell>
          <cell r="B598" t="str">
            <v>OŠ Ivana Gorana Kovačića - Sveti Juraj na Bregu</v>
          </cell>
        </row>
        <row r="599">
          <cell r="A599">
            <v>1578</v>
          </cell>
          <cell r="B599" t="str">
            <v>OŠ Ivana Gorana Kovačića - Vinkovci</v>
          </cell>
        </row>
        <row r="600">
          <cell r="A600">
            <v>807</v>
          </cell>
          <cell r="B600" t="str">
            <v>OŠ Ivana Gorana Kovačića - Vrbovsko</v>
          </cell>
        </row>
        <row r="601">
          <cell r="A601">
            <v>2232</v>
          </cell>
          <cell r="B601" t="str">
            <v>OŠ Ivana Gorana Kovačića - Zagreb</v>
          </cell>
        </row>
        <row r="602">
          <cell r="A602">
            <v>2309</v>
          </cell>
          <cell r="B602" t="str">
            <v>OŠ Ivana Granđe</v>
          </cell>
        </row>
        <row r="603">
          <cell r="A603">
            <v>2053</v>
          </cell>
          <cell r="B603" t="str">
            <v>OŠ Ivana Gundulića - Dubrovnik</v>
          </cell>
        </row>
        <row r="604">
          <cell r="A604">
            <v>2192</v>
          </cell>
          <cell r="B604" t="str">
            <v>OŠ Ivana Gundulića - Zagreb</v>
          </cell>
        </row>
        <row r="605">
          <cell r="A605">
            <v>1600</v>
          </cell>
          <cell r="B605" t="str">
            <v>OŠ Ivana Kozarca - Županja</v>
          </cell>
        </row>
        <row r="606">
          <cell r="A606">
            <v>1436</v>
          </cell>
          <cell r="B606" t="str">
            <v>OŠ Ivana Kukuljevića - Belišće</v>
          </cell>
        </row>
        <row r="607">
          <cell r="A607">
            <v>273</v>
          </cell>
          <cell r="B607" t="str">
            <v xml:space="preserve">OŠ Ivana Kukuljevića - Sisak </v>
          </cell>
        </row>
        <row r="608">
          <cell r="A608">
            <v>442</v>
          </cell>
          <cell r="B608" t="str">
            <v>OŠ Ivana Kukuljevića Sakcinskog</v>
          </cell>
        </row>
        <row r="609">
          <cell r="A609">
            <v>1703</v>
          </cell>
          <cell r="B609" t="str">
            <v>OŠ Ivana Lovrića</v>
          </cell>
        </row>
        <row r="610">
          <cell r="A610">
            <v>861</v>
          </cell>
          <cell r="B610" t="str">
            <v>OŠ Ivana Mažuranića - Novi Vinodolski</v>
          </cell>
        </row>
        <row r="611">
          <cell r="A611">
            <v>1864</v>
          </cell>
          <cell r="B611" t="str">
            <v>OŠ Ivana Mažuranića - Obrovac Sinjski</v>
          </cell>
        </row>
        <row r="612">
          <cell r="A612">
            <v>1580</v>
          </cell>
          <cell r="B612" t="str">
            <v>OŠ Ivana Mažuranića - Vinkovci</v>
          </cell>
        </row>
        <row r="613">
          <cell r="A613">
            <v>2213</v>
          </cell>
          <cell r="B613" t="str">
            <v>OŠ Ivana Mažuranića - Zagreb</v>
          </cell>
        </row>
        <row r="614">
          <cell r="A614">
            <v>2258</v>
          </cell>
          <cell r="B614" t="str">
            <v>OŠ Ivana Meštrovića - Zagreb</v>
          </cell>
        </row>
        <row r="615">
          <cell r="A615">
            <v>664</v>
          </cell>
          <cell r="B615" t="str">
            <v xml:space="preserve">OŠ Ivana Nepomuka Jemeršića </v>
          </cell>
        </row>
        <row r="616">
          <cell r="A616">
            <v>91</v>
          </cell>
          <cell r="B616" t="str">
            <v>OŠ Ivana Perkovca</v>
          </cell>
        </row>
        <row r="617">
          <cell r="A617">
            <v>762</v>
          </cell>
          <cell r="B617" t="str">
            <v>OŠ Ivana Rabljanina - Rab</v>
          </cell>
        </row>
        <row r="618">
          <cell r="A618">
            <v>499</v>
          </cell>
          <cell r="B618" t="str">
            <v>OŠ Ivana Rangera - Kamenica</v>
          </cell>
        </row>
        <row r="619">
          <cell r="A619">
            <v>795</v>
          </cell>
          <cell r="B619" t="str">
            <v>OŠ Ivana Zajca</v>
          </cell>
        </row>
        <row r="620">
          <cell r="A620">
            <v>1466</v>
          </cell>
          <cell r="B620" t="str">
            <v>OŠ Ivane Brlić-Mažuranić - Koška</v>
          </cell>
        </row>
        <row r="621">
          <cell r="A621">
            <v>376</v>
          </cell>
          <cell r="B621" t="str">
            <v>OŠ Ivane Brlić-Mažuranić - Ogulin</v>
          </cell>
        </row>
        <row r="622">
          <cell r="A622">
            <v>943</v>
          </cell>
          <cell r="B622" t="str">
            <v>OŠ Ivane Brlić-Mažuranić - Orahovica</v>
          </cell>
        </row>
        <row r="623">
          <cell r="A623">
            <v>94</v>
          </cell>
          <cell r="B623" t="str">
            <v>OŠ Ivane Brlić-Mažuranić - Prigorje Brdovečko</v>
          </cell>
        </row>
        <row r="624">
          <cell r="A624">
            <v>956</v>
          </cell>
          <cell r="B624" t="str">
            <v>OŠ Ivane Brlić-Mažuranić - Virovitica</v>
          </cell>
        </row>
        <row r="625">
          <cell r="A625">
            <v>833</v>
          </cell>
          <cell r="B625" t="str">
            <v>OŠ Ivanke Trohar</v>
          </cell>
        </row>
        <row r="626">
          <cell r="A626">
            <v>2140</v>
          </cell>
          <cell r="B626" t="str">
            <v>OŠ Ivanovec</v>
          </cell>
        </row>
        <row r="627">
          <cell r="A627">
            <v>707</v>
          </cell>
          <cell r="B627" t="str">
            <v>OŠ Ivanska</v>
          </cell>
        </row>
        <row r="628">
          <cell r="A628">
            <v>2294</v>
          </cell>
          <cell r="B628" t="str">
            <v>OŠ Ive Andrića</v>
          </cell>
        </row>
        <row r="629">
          <cell r="A629">
            <v>4042</v>
          </cell>
          <cell r="B629" t="str">
            <v>OŠ Iver</v>
          </cell>
        </row>
        <row r="630">
          <cell r="A630">
            <v>2082</v>
          </cell>
          <cell r="B630" t="str">
            <v>OŠ Ivo Dugandžić-Mišić</v>
          </cell>
        </row>
        <row r="631">
          <cell r="A631">
            <v>336</v>
          </cell>
          <cell r="B631" t="str">
            <v>OŠ Ivo Kozarčanin</v>
          </cell>
        </row>
        <row r="632">
          <cell r="A632">
            <v>1936</v>
          </cell>
          <cell r="B632" t="str">
            <v>OŠ Ivo Lola Ribar - Labin</v>
          </cell>
        </row>
        <row r="633">
          <cell r="A633">
            <v>2197</v>
          </cell>
          <cell r="B633" t="str">
            <v>OŠ Izidora Kršnjavoga</v>
          </cell>
        </row>
        <row r="634">
          <cell r="A634">
            <v>501</v>
          </cell>
          <cell r="B634" t="str">
            <v>OŠ Izidora Poljaka - Višnjica</v>
          </cell>
        </row>
        <row r="635">
          <cell r="A635">
            <v>290</v>
          </cell>
          <cell r="B635" t="str">
            <v>OŠ Jabukovac - Jabukovac</v>
          </cell>
        </row>
        <row r="636">
          <cell r="A636">
            <v>2193</v>
          </cell>
          <cell r="B636" t="str">
            <v>OŠ Jabukovac - Zagreb</v>
          </cell>
        </row>
        <row r="637">
          <cell r="A637">
            <v>1373</v>
          </cell>
          <cell r="B637" t="str">
            <v>OŠ Jagode Truhelke</v>
          </cell>
        </row>
        <row r="638">
          <cell r="A638">
            <v>1413</v>
          </cell>
          <cell r="B638" t="str">
            <v>OŠ Jagodnjak</v>
          </cell>
        </row>
        <row r="639">
          <cell r="A639">
            <v>1574</v>
          </cell>
          <cell r="B639" t="str">
            <v>OŠ Jakova Gotovca</v>
          </cell>
        </row>
        <row r="640">
          <cell r="A640">
            <v>131</v>
          </cell>
          <cell r="B640" t="str">
            <v>OŠ Jakovlje</v>
          </cell>
        </row>
        <row r="641">
          <cell r="A641">
            <v>154</v>
          </cell>
          <cell r="B641" t="str">
            <v>OŠ Janka Leskovara</v>
          </cell>
        </row>
        <row r="642">
          <cell r="A642">
            <v>2101</v>
          </cell>
          <cell r="B642" t="str">
            <v>OŠ Janjina</v>
          </cell>
        </row>
        <row r="643">
          <cell r="A643">
            <v>315</v>
          </cell>
          <cell r="B643" t="str">
            <v>OŠ Jasenovac</v>
          </cell>
        </row>
        <row r="644">
          <cell r="A644">
            <v>826</v>
          </cell>
          <cell r="B644" t="str">
            <v>OŠ Jelenje - Dražica</v>
          </cell>
        </row>
        <row r="645">
          <cell r="A645">
            <v>3132</v>
          </cell>
          <cell r="B645" t="str">
            <v>OŠ Jelkovec</v>
          </cell>
        </row>
        <row r="646">
          <cell r="A646">
            <v>1835</v>
          </cell>
          <cell r="B646" t="str">
            <v>OŠ Jelsa</v>
          </cell>
        </row>
        <row r="647">
          <cell r="A647">
            <v>1805</v>
          </cell>
          <cell r="B647" t="str">
            <v>OŠ Jesenice Dugi Rat</v>
          </cell>
        </row>
        <row r="648">
          <cell r="A648">
            <v>2004</v>
          </cell>
          <cell r="B648" t="str">
            <v>OŠ Joakima Rakovca</v>
          </cell>
        </row>
        <row r="649">
          <cell r="A649">
            <v>2228</v>
          </cell>
          <cell r="B649" t="str">
            <v>OŠ Jordanovac</v>
          </cell>
        </row>
        <row r="650">
          <cell r="A650">
            <v>1455</v>
          </cell>
          <cell r="B650" t="str">
            <v>OŠ Josip Kozarac - Josipovac Punitovački</v>
          </cell>
        </row>
        <row r="651">
          <cell r="A651">
            <v>1149</v>
          </cell>
          <cell r="B651" t="str">
            <v>OŠ Josip Kozarac - Slavonski Šamac</v>
          </cell>
        </row>
        <row r="652">
          <cell r="A652">
            <v>1672</v>
          </cell>
          <cell r="B652" t="str">
            <v>OŠ Josip Kozarac - Soljani</v>
          </cell>
        </row>
        <row r="653">
          <cell r="A653">
            <v>1692</v>
          </cell>
          <cell r="B653" t="str">
            <v>OŠ Josip Pupačić</v>
          </cell>
        </row>
        <row r="654">
          <cell r="A654">
            <v>4016</v>
          </cell>
          <cell r="B654" t="str">
            <v>OŠ Josip Ribičić - Trst</v>
          </cell>
        </row>
        <row r="655">
          <cell r="A655">
            <v>4055</v>
          </cell>
          <cell r="B655" t="str">
            <v>OŠ Josip Vergilij Perić</v>
          </cell>
        </row>
        <row r="656">
          <cell r="A656">
            <v>1343</v>
          </cell>
          <cell r="B656" t="str">
            <v>OŠ Josipa Antuna Ćolnića</v>
          </cell>
        </row>
        <row r="657">
          <cell r="A657">
            <v>4</v>
          </cell>
          <cell r="B657" t="str">
            <v>OŠ Josipa Badalića - Graberje Ivanićko</v>
          </cell>
        </row>
        <row r="658">
          <cell r="A658">
            <v>226</v>
          </cell>
          <cell r="B658" t="str">
            <v>OŠ Josipa Broza</v>
          </cell>
        </row>
        <row r="659">
          <cell r="A659">
            <v>1398</v>
          </cell>
          <cell r="B659" t="str">
            <v>OŠ Josipa Jurja Strossmayera - Đurđenovac</v>
          </cell>
        </row>
        <row r="660">
          <cell r="A660">
            <v>1473</v>
          </cell>
          <cell r="B660" t="str">
            <v>OŠ Josipa Jurja Strossmayera - Trnava</v>
          </cell>
        </row>
        <row r="661">
          <cell r="A661">
            <v>2199</v>
          </cell>
          <cell r="B661" t="str">
            <v>OŠ Josipa Jurja Strossmayera - Zagreb</v>
          </cell>
        </row>
        <row r="662">
          <cell r="A662">
            <v>302</v>
          </cell>
          <cell r="B662" t="str">
            <v>OŠ Josipa Kozarca - Lipovljani</v>
          </cell>
        </row>
        <row r="663">
          <cell r="A663">
            <v>1478</v>
          </cell>
          <cell r="B663" t="str">
            <v>OŠ Josipa Kozarca - Semeljci</v>
          </cell>
        </row>
        <row r="664">
          <cell r="A664">
            <v>951</v>
          </cell>
          <cell r="B664" t="str">
            <v>OŠ Josipa Kozarca - Slatina</v>
          </cell>
        </row>
        <row r="665">
          <cell r="A665">
            <v>1577</v>
          </cell>
          <cell r="B665" t="str">
            <v>OŠ Josipa Kozarca - Vinkovci</v>
          </cell>
        </row>
        <row r="666">
          <cell r="A666">
            <v>1646</v>
          </cell>
          <cell r="B666" t="str">
            <v>OŠ Josipa Lovretića</v>
          </cell>
        </row>
        <row r="667">
          <cell r="A667">
            <v>1595</v>
          </cell>
          <cell r="B667" t="str">
            <v>OŠ Josipa Matoša</v>
          </cell>
        </row>
        <row r="668">
          <cell r="A668">
            <v>2261</v>
          </cell>
          <cell r="B668" t="str">
            <v>OŠ Josipa Račića</v>
          </cell>
        </row>
        <row r="669">
          <cell r="A669">
            <v>3144</v>
          </cell>
          <cell r="B669" t="str">
            <v>OŠ Josipa Zorića</v>
          </cell>
        </row>
        <row r="670">
          <cell r="A670">
            <v>423</v>
          </cell>
          <cell r="B670" t="str">
            <v>OŠ Josipdol</v>
          </cell>
        </row>
        <row r="671">
          <cell r="A671">
            <v>1380</v>
          </cell>
          <cell r="B671" t="str">
            <v>OŠ Josipovac</v>
          </cell>
        </row>
        <row r="672">
          <cell r="A672">
            <v>2184</v>
          </cell>
          <cell r="B672" t="str">
            <v>OŠ Jože Horvata Kotoriba</v>
          </cell>
        </row>
        <row r="673">
          <cell r="A673">
            <v>2033</v>
          </cell>
          <cell r="B673" t="str">
            <v>OŠ Jože Šurana - Višnjan</v>
          </cell>
        </row>
        <row r="674">
          <cell r="A674">
            <v>1620</v>
          </cell>
          <cell r="B674" t="str">
            <v>OŠ Julija Benešića</v>
          </cell>
        </row>
        <row r="675">
          <cell r="A675">
            <v>1031</v>
          </cell>
          <cell r="B675" t="str">
            <v>OŠ Julija Kempfa</v>
          </cell>
        </row>
        <row r="676">
          <cell r="A676">
            <v>2262</v>
          </cell>
          <cell r="B676" t="str">
            <v>OŠ Julija Klovića</v>
          </cell>
        </row>
        <row r="677">
          <cell r="A677">
            <v>1991</v>
          </cell>
          <cell r="B677" t="str">
            <v>OŠ Jure Filipovića - Barban</v>
          </cell>
        </row>
        <row r="678">
          <cell r="A678">
            <v>2273</v>
          </cell>
          <cell r="B678" t="str">
            <v>OŠ Jure Kaštelana</v>
          </cell>
        </row>
        <row r="679">
          <cell r="A679">
            <v>1276</v>
          </cell>
          <cell r="B679" t="str">
            <v>OŠ Jurja Barakovića</v>
          </cell>
        </row>
        <row r="680">
          <cell r="A680">
            <v>1220</v>
          </cell>
          <cell r="B680" t="str">
            <v>OŠ Jurja Dalmatinca - Pag</v>
          </cell>
        </row>
        <row r="681">
          <cell r="A681">
            <v>1542</v>
          </cell>
          <cell r="B681" t="str">
            <v>OŠ Jurja Dalmatinca - Šibenik</v>
          </cell>
        </row>
        <row r="682">
          <cell r="A682">
            <v>1988</v>
          </cell>
          <cell r="B682" t="str">
            <v>OŠ Jurja Dobrile - Rovinj</v>
          </cell>
        </row>
        <row r="683">
          <cell r="A683">
            <v>38</v>
          </cell>
          <cell r="B683" t="str">
            <v>OŠ Jurja Habdelića</v>
          </cell>
        </row>
        <row r="684">
          <cell r="A684">
            <v>864</v>
          </cell>
          <cell r="B684" t="str">
            <v>OŠ Jurja Klovića - Tribalj</v>
          </cell>
        </row>
        <row r="685">
          <cell r="A685">
            <v>1540</v>
          </cell>
          <cell r="B685" t="str">
            <v>OŠ Jurja Šižgorića</v>
          </cell>
        </row>
        <row r="686">
          <cell r="A686">
            <v>2022</v>
          </cell>
          <cell r="B686" t="str">
            <v>OŠ Juršići</v>
          </cell>
        </row>
        <row r="687">
          <cell r="A687">
            <v>4039</v>
          </cell>
          <cell r="B687" t="str">
            <v>OŠ Kajzerica</v>
          </cell>
        </row>
        <row r="688">
          <cell r="A688">
            <v>613</v>
          </cell>
          <cell r="B688" t="str">
            <v>OŠ Kalnik</v>
          </cell>
        </row>
        <row r="689">
          <cell r="A689">
            <v>1781</v>
          </cell>
          <cell r="B689" t="str">
            <v>OŠ Kamen-Šine</v>
          </cell>
        </row>
        <row r="690">
          <cell r="A690">
            <v>1861</v>
          </cell>
          <cell r="B690" t="str">
            <v>OŠ Kamešnica</v>
          </cell>
        </row>
        <row r="691">
          <cell r="A691">
            <v>782</v>
          </cell>
          <cell r="B691" t="str">
            <v>OŠ Kantrida</v>
          </cell>
        </row>
        <row r="692">
          <cell r="A692">
            <v>116</v>
          </cell>
          <cell r="B692" t="str">
            <v>OŠ Kardinal Alojzije Stepinac</v>
          </cell>
        </row>
        <row r="693">
          <cell r="A693">
            <v>916</v>
          </cell>
          <cell r="B693" t="str">
            <v>OŠ Karlobag</v>
          </cell>
        </row>
        <row r="694">
          <cell r="A694">
            <v>1972</v>
          </cell>
          <cell r="B694" t="str">
            <v xml:space="preserve">OŠ Kaštenjer - Pula </v>
          </cell>
        </row>
        <row r="695">
          <cell r="A695">
            <v>2848</v>
          </cell>
          <cell r="B695" t="str">
            <v>OŠ Katarina Zrinska - Mečenčani</v>
          </cell>
        </row>
        <row r="696">
          <cell r="A696">
            <v>414</v>
          </cell>
          <cell r="B696" t="str">
            <v>OŠ Katarine Zrinski - Krnjak</v>
          </cell>
        </row>
        <row r="697">
          <cell r="A697">
            <v>1557</v>
          </cell>
          <cell r="B697" t="str">
            <v>OŠ Kistanje</v>
          </cell>
        </row>
        <row r="698">
          <cell r="A698">
            <v>828</v>
          </cell>
          <cell r="B698" t="str">
            <v>OŠ Klana</v>
          </cell>
        </row>
        <row r="699">
          <cell r="A699">
            <v>110</v>
          </cell>
          <cell r="B699" t="str">
            <v>OŠ Klinča Sela</v>
          </cell>
        </row>
        <row r="700">
          <cell r="A700">
            <v>592</v>
          </cell>
          <cell r="B700" t="str">
            <v xml:space="preserve">OŠ Kloštar Podravski </v>
          </cell>
        </row>
        <row r="701">
          <cell r="A701">
            <v>1766</v>
          </cell>
          <cell r="B701" t="str">
            <v>OŠ Kman-Kocunar</v>
          </cell>
        </row>
        <row r="702">
          <cell r="A702">
            <v>472</v>
          </cell>
          <cell r="B702" t="str">
            <v>OŠ Kneginec Gornji</v>
          </cell>
        </row>
        <row r="703">
          <cell r="A703">
            <v>1797</v>
          </cell>
          <cell r="B703" t="str">
            <v>OŠ Kneza Branimira</v>
          </cell>
        </row>
        <row r="704">
          <cell r="A704">
            <v>1738</v>
          </cell>
          <cell r="B704" t="str">
            <v>OŠ Kneza Mislava</v>
          </cell>
        </row>
        <row r="705">
          <cell r="A705">
            <v>1739</v>
          </cell>
          <cell r="B705" t="str">
            <v>OŠ Kneza Trpimira</v>
          </cell>
        </row>
        <row r="706">
          <cell r="A706">
            <v>1419</v>
          </cell>
          <cell r="B706" t="str">
            <v>OŠ Kneževi Vinogradi</v>
          </cell>
        </row>
        <row r="707">
          <cell r="A707">
            <v>299</v>
          </cell>
          <cell r="B707" t="str">
            <v>OŠ Komarevo</v>
          </cell>
        </row>
        <row r="708">
          <cell r="A708">
            <v>1905</v>
          </cell>
          <cell r="B708" t="str">
            <v>OŠ Komiža</v>
          </cell>
        </row>
        <row r="709">
          <cell r="A709">
            <v>188</v>
          </cell>
          <cell r="B709" t="str">
            <v>OŠ Konjščina</v>
          </cell>
        </row>
        <row r="710">
          <cell r="A710">
            <v>554</v>
          </cell>
          <cell r="B710" t="str">
            <v xml:space="preserve">OŠ Koprivnički Bregi </v>
          </cell>
        </row>
        <row r="711">
          <cell r="A711">
            <v>4040</v>
          </cell>
          <cell r="B711" t="str">
            <v>OŠ Koprivnički Ivanec</v>
          </cell>
        </row>
        <row r="712">
          <cell r="A712">
            <v>1661</v>
          </cell>
          <cell r="B712" t="str">
            <v>OŠ Korog - Korog</v>
          </cell>
        </row>
        <row r="713">
          <cell r="A713">
            <v>2852</v>
          </cell>
          <cell r="B713" t="str">
            <v>OŠ Kostrena</v>
          </cell>
        </row>
        <row r="714">
          <cell r="A714">
            <v>784</v>
          </cell>
          <cell r="B714" t="str">
            <v>OŠ Kozala</v>
          </cell>
        </row>
        <row r="715">
          <cell r="A715">
            <v>1357</v>
          </cell>
          <cell r="B715" t="str">
            <v>OŠ Kralja Tomislava - Našice</v>
          </cell>
        </row>
        <row r="716">
          <cell r="A716">
            <v>936</v>
          </cell>
          <cell r="B716" t="str">
            <v>OŠ Kralja Tomislava - Udbina</v>
          </cell>
        </row>
        <row r="717">
          <cell r="A717">
            <v>2257</v>
          </cell>
          <cell r="B717" t="str">
            <v>OŠ Kralja Tomislava - Zagreb</v>
          </cell>
        </row>
        <row r="718">
          <cell r="A718">
            <v>1785</v>
          </cell>
          <cell r="B718" t="str">
            <v>OŠ Kralja Zvonimira</v>
          </cell>
        </row>
        <row r="719">
          <cell r="A719">
            <v>4065</v>
          </cell>
          <cell r="B719" t="str">
            <v>OŠ Kralja Zvonimira</v>
          </cell>
        </row>
        <row r="720">
          <cell r="A720">
            <v>830</v>
          </cell>
          <cell r="B720" t="str">
            <v>OŠ Kraljevica</v>
          </cell>
        </row>
        <row r="721">
          <cell r="A721">
            <v>2875</v>
          </cell>
          <cell r="B721" t="str">
            <v>OŠ Kraljice Jelene</v>
          </cell>
        </row>
        <row r="722">
          <cell r="A722">
            <v>190</v>
          </cell>
          <cell r="B722" t="str">
            <v>OŠ Krapinske Toplice</v>
          </cell>
        </row>
        <row r="723">
          <cell r="A723">
            <v>1226</v>
          </cell>
          <cell r="B723" t="str">
            <v>OŠ Krune Krstića - Zadar</v>
          </cell>
        </row>
        <row r="724">
          <cell r="A724">
            <v>88</v>
          </cell>
          <cell r="B724" t="str">
            <v>OŠ Ksavera Šandora Gjalskog - Donja Zelina</v>
          </cell>
        </row>
        <row r="725">
          <cell r="A725">
            <v>150</v>
          </cell>
          <cell r="B725" t="str">
            <v>OŠ Ksavera Šandora Gjalskog - Zabok</v>
          </cell>
        </row>
        <row r="726">
          <cell r="A726">
            <v>2198</v>
          </cell>
          <cell r="B726" t="str">
            <v>OŠ Ksavera Šandora Gjalskog - Zagreb</v>
          </cell>
        </row>
        <row r="727">
          <cell r="A727">
            <v>2116</v>
          </cell>
          <cell r="B727" t="str">
            <v>OŠ Kula Norinska</v>
          </cell>
        </row>
        <row r="728">
          <cell r="A728">
            <v>2106</v>
          </cell>
          <cell r="B728" t="str">
            <v>OŠ Kuna</v>
          </cell>
        </row>
        <row r="729">
          <cell r="A729">
            <v>100</v>
          </cell>
          <cell r="B729" t="str">
            <v>OŠ Kupljenovo</v>
          </cell>
        </row>
        <row r="730">
          <cell r="A730">
            <v>2141</v>
          </cell>
          <cell r="B730" t="str">
            <v>OŠ Kuršanec</v>
          </cell>
        </row>
        <row r="731">
          <cell r="A731">
            <v>2202</v>
          </cell>
          <cell r="B731" t="str">
            <v>OŠ Kustošija</v>
          </cell>
        </row>
        <row r="732">
          <cell r="A732">
            <v>1392</v>
          </cell>
          <cell r="B732" t="str">
            <v>OŠ Ladimirevci</v>
          </cell>
        </row>
        <row r="733">
          <cell r="A733">
            <v>2049</v>
          </cell>
          <cell r="B733" t="str">
            <v>OŠ Lapad</v>
          </cell>
        </row>
        <row r="734">
          <cell r="A734">
            <v>1452</v>
          </cell>
          <cell r="B734" t="str">
            <v>OŠ Laslovo</v>
          </cell>
        </row>
        <row r="735">
          <cell r="A735">
            <v>2884</v>
          </cell>
          <cell r="B735" t="str">
            <v>OŠ Lauder-Hugo Kon</v>
          </cell>
        </row>
        <row r="736">
          <cell r="A736">
            <v>566</v>
          </cell>
          <cell r="B736" t="str">
            <v>OŠ Legrad</v>
          </cell>
        </row>
        <row r="737">
          <cell r="A737">
            <v>2917</v>
          </cell>
          <cell r="B737" t="str">
            <v>OŠ Libar</v>
          </cell>
        </row>
        <row r="738">
          <cell r="A738">
            <v>187</v>
          </cell>
          <cell r="B738" t="str">
            <v>OŠ Lijepa Naša</v>
          </cell>
        </row>
        <row r="739">
          <cell r="A739">
            <v>1084</v>
          </cell>
          <cell r="B739" t="str">
            <v>OŠ Lipik</v>
          </cell>
        </row>
        <row r="740">
          <cell r="A740">
            <v>1641</v>
          </cell>
          <cell r="B740" t="str">
            <v>OŠ Lipovac</v>
          </cell>
        </row>
        <row r="741">
          <cell r="A741">
            <v>4058</v>
          </cell>
          <cell r="B741" t="str">
            <v>OŠ Lotrščak</v>
          </cell>
        </row>
        <row r="742">
          <cell r="A742">
            <v>1629</v>
          </cell>
          <cell r="B742" t="str">
            <v>OŠ Lovas</v>
          </cell>
        </row>
        <row r="743">
          <cell r="A743">
            <v>935</v>
          </cell>
          <cell r="B743" t="str">
            <v>OŠ Lovinac</v>
          </cell>
        </row>
        <row r="744">
          <cell r="A744">
            <v>2241</v>
          </cell>
          <cell r="B744" t="str">
            <v>OŠ Lovre pl. Matačića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450</v>
          </cell>
          <cell r="B747" t="str">
            <v>OŠ Ludbreg</v>
          </cell>
        </row>
        <row r="748">
          <cell r="A748">
            <v>324</v>
          </cell>
          <cell r="B748" t="str">
            <v>OŠ Ludina</v>
          </cell>
        </row>
        <row r="749">
          <cell r="A749">
            <v>1427</v>
          </cell>
          <cell r="B749" t="str">
            <v>OŠ Lug - Laskói Általános Iskola</v>
          </cell>
        </row>
        <row r="750">
          <cell r="A750">
            <v>2886</v>
          </cell>
          <cell r="B750" t="str">
            <v>OŠ Luka - Luka</v>
          </cell>
        </row>
        <row r="751">
          <cell r="A751">
            <v>2910</v>
          </cell>
          <cell r="B751" t="str">
            <v>OŠ Luka - Sesvete</v>
          </cell>
        </row>
        <row r="752">
          <cell r="A752">
            <v>1493</v>
          </cell>
          <cell r="B752" t="str">
            <v>OŠ Luka Botić</v>
          </cell>
        </row>
        <row r="753">
          <cell r="A753">
            <v>909</v>
          </cell>
          <cell r="B753" t="str">
            <v>OŠ Luke Perkovića - Brinje</v>
          </cell>
        </row>
        <row r="754">
          <cell r="A754">
            <v>513</v>
          </cell>
          <cell r="B754" t="str">
            <v>OŠ Ljubešćica</v>
          </cell>
        </row>
        <row r="755">
          <cell r="A755">
            <v>2269</v>
          </cell>
          <cell r="B755" t="str">
            <v>OŠ Ljubljanica - Zagreb</v>
          </cell>
        </row>
        <row r="756">
          <cell r="A756">
            <v>7</v>
          </cell>
          <cell r="B756" t="str">
            <v>OŠ Ljubo Babić</v>
          </cell>
        </row>
        <row r="757">
          <cell r="A757">
            <v>1155</v>
          </cell>
          <cell r="B757" t="str">
            <v>OŠ Ljudevit Gaj - Lužani</v>
          </cell>
        </row>
        <row r="758">
          <cell r="A758">
            <v>202</v>
          </cell>
          <cell r="B758" t="str">
            <v>OŠ Ljudevit Gaj - Mihovljan</v>
          </cell>
        </row>
        <row r="759">
          <cell r="A759">
            <v>147</v>
          </cell>
          <cell r="B759" t="str">
            <v>OŠ Ljudevit Gaj u Krapini</v>
          </cell>
        </row>
        <row r="760">
          <cell r="A760">
            <v>1089</v>
          </cell>
          <cell r="B760" t="str">
            <v>OŠ Ljudevita Gaja - Nova Gradiška</v>
          </cell>
        </row>
        <row r="761">
          <cell r="A761">
            <v>1370</v>
          </cell>
          <cell r="B761" t="str">
            <v>OŠ Ljudevita Gaja - Osijek</v>
          </cell>
        </row>
        <row r="762">
          <cell r="A762">
            <v>78</v>
          </cell>
          <cell r="B762" t="str">
            <v>OŠ Ljudevita Gaja - Zaprešić</v>
          </cell>
        </row>
        <row r="763">
          <cell r="A763">
            <v>537</v>
          </cell>
          <cell r="B763" t="str">
            <v>OŠ Ljudevita Modeca - Križevci</v>
          </cell>
        </row>
        <row r="764">
          <cell r="A764">
            <v>196</v>
          </cell>
          <cell r="B764" t="str">
            <v>OŠ Mače</v>
          </cell>
        </row>
        <row r="765">
          <cell r="A765">
            <v>362</v>
          </cell>
          <cell r="B765" t="str">
            <v>OŠ Mahično</v>
          </cell>
        </row>
        <row r="766">
          <cell r="A766">
            <v>1716</v>
          </cell>
          <cell r="B766" t="str">
            <v>OŠ Majstora Radovana</v>
          </cell>
        </row>
        <row r="767">
          <cell r="A767">
            <v>2254</v>
          </cell>
          <cell r="B767" t="str">
            <v>OŠ Malešnica</v>
          </cell>
        </row>
        <row r="768">
          <cell r="A768">
            <v>4053</v>
          </cell>
          <cell r="B768" t="str">
            <v>OŠ Malinska - Dubašnica</v>
          </cell>
        </row>
        <row r="769">
          <cell r="A769">
            <v>1757</v>
          </cell>
          <cell r="B769" t="str">
            <v>OŠ Manuš</v>
          </cell>
        </row>
        <row r="770">
          <cell r="A770">
            <v>2005</v>
          </cell>
          <cell r="B770" t="str">
            <v>OŠ Marčana</v>
          </cell>
        </row>
        <row r="771">
          <cell r="A771">
            <v>1671</v>
          </cell>
          <cell r="B771" t="str">
            <v>OŠ Mare Švel-Gamiršek</v>
          </cell>
        </row>
        <row r="772">
          <cell r="A772">
            <v>843</v>
          </cell>
          <cell r="B772" t="str">
            <v>OŠ Maria Martinolića</v>
          </cell>
        </row>
        <row r="773">
          <cell r="A773">
            <v>198</v>
          </cell>
          <cell r="B773" t="str">
            <v>OŠ Marija Bistrica</v>
          </cell>
        </row>
        <row r="774">
          <cell r="A774">
            <v>2023</v>
          </cell>
          <cell r="B774" t="str">
            <v>OŠ Marije i Line</v>
          </cell>
        </row>
        <row r="775">
          <cell r="A775">
            <v>2215</v>
          </cell>
          <cell r="B775" t="str">
            <v>OŠ Marije Jurić Zagorke</v>
          </cell>
        </row>
        <row r="776">
          <cell r="A776">
            <v>2051</v>
          </cell>
          <cell r="B776" t="str">
            <v>OŠ Marina Držića - Dubrovnik</v>
          </cell>
        </row>
        <row r="777">
          <cell r="A777">
            <v>2278</v>
          </cell>
          <cell r="B777" t="str">
            <v>OŠ Marina Držića - Zagreb</v>
          </cell>
        </row>
        <row r="778">
          <cell r="A778">
            <v>2047</v>
          </cell>
          <cell r="B778" t="str">
            <v>OŠ Marina Getaldića</v>
          </cell>
        </row>
        <row r="779">
          <cell r="A779">
            <v>1752</v>
          </cell>
          <cell r="B779" t="str">
            <v>OŠ Marjan</v>
          </cell>
        </row>
        <row r="780">
          <cell r="A780">
            <v>1706</v>
          </cell>
          <cell r="B780" t="str">
            <v>OŠ Marka Marulića</v>
          </cell>
        </row>
        <row r="781">
          <cell r="A781">
            <v>1205</v>
          </cell>
          <cell r="B781" t="str">
            <v>OŠ Markovac</v>
          </cell>
        </row>
        <row r="782">
          <cell r="A782">
            <v>2225</v>
          </cell>
          <cell r="B782" t="str">
            <v>OŠ Markuševec</v>
          </cell>
        </row>
        <row r="783">
          <cell r="A783">
            <v>1662</v>
          </cell>
          <cell r="B783" t="str">
            <v>OŠ Markušica</v>
          </cell>
        </row>
        <row r="784">
          <cell r="A784">
            <v>503</v>
          </cell>
          <cell r="B784" t="str">
            <v>OŠ Martijanec</v>
          </cell>
        </row>
        <row r="785">
          <cell r="A785">
            <v>4017</v>
          </cell>
          <cell r="B785" t="str">
            <v>OŠ Mate Balote - Buje</v>
          </cell>
        </row>
        <row r="786">
          <cell r="A786">
            <v>244</v>
          </cell>
          <cell r="B786" t="str">
            <v>OŠ Mate Lovraka - Kutina</v>
          </cell>
        </row>
        <row r="787">
          <cell r="A787">
            <v>1094</v>
          </cell>
          <cell r="B787" t="str">
            <v>OŠ Mate Lovraka - Nova Gradiška</v>
          </cell>
        </row>
        <row r="788">
          <cell r="A788">
            <v>267</v>
          </cell>
          <cell r="B788" t="str">
            <v>OŠ Mate Lovraka - Petrinja</v>
          </cell>
        </row>
        <row r="789">
          <cell r="A789">
            <v>713</v>
          </cell>
          <cell r="B789" t="str">
            <v>OŠ Mate Lovraka - Veliki Grđevac</v>
          </cell>
        </row>
        <row r="790">
          <cell r="A790">
            <v>1492</v>
          </cell>
          <cell r="B790" t="str">
            <v>OŠ Mate Lovraka - Vladislavci</v>
          </cell>
        </row>
        <row r="791">
          <cell r="A791">
            <v>2214</v>
          </cell>
          <cell r="B791" t="str">
            <v>OŠ Mate Lovraka - Zagreb</v>
          </cell>
        </row>
        <row r="792">
          <cell r="A792">
            <v>1602</v>
          </cell>
          <cell r="B792" t="str">
            <v>OŠ Mate Lovraka - Županja</v>
          </cell>
        </row>
        <row r="793">
          <cell r="A793">
            <v>1611</v>
          </cell>
          <cell r="B793" t="str">
            <v>OŠ Matija Antun Reljković - Cerna</v>
          </cell>
        </row>
        <row r="794">
          <cell r="A794">
            <v>1177</v>
          </cell>
          <cell r="B794" t="str">
            <v>OŠ Matija Antun Reljković - Davor</v>
          </cell>
        </row>
        <row r="795">
          <cell r="A795">
            <v>1171</v>
          </cell>
          <cell r="B795" t="str">
            <v>OŠ Matija Gubec - Cernik</v>
          </cell>
        </row>
        <row r="796">
          <cell r="A796">
            <v>1628</v>
          </cell>
          <cell r="B796" t="str">
            <v>OŠ Matija Gubec - Jarmina</v>
          </cell>
        </row>
        <row r="797">
          <cell r="A797">
            <v>1494</v>
          </cell>
          <cell r="B797" t="str">
            <v>OŠ Matija Gubec - Magdalenovac</v>
          </cell>
        </row>
        <row r="798">
          <cell r="A798">
            <v>1349</v>
          </cell>
          <cell r="B798" t="str">
            <v>OŠ Matija Gubec - Piškorevci</v>
          </cell>
        </row>
        <row r="799">
          <cell r="A799">
            <v>174</v>
          </cell>
          <cell r="B799" t="str">
            <v>OŠ Matije Gupca - Gornja Stubica</v>
          </cell>
        </row>
        <row r="800">
          <cell r="A800">
            <v>2265</v>
          </cell>
          <cell r="B800" t="str">
            <v>OŠ Matije Gupca - Zagreb</v>
          </cell>
        </row>
        <row r="801">
          <cell r="A801">
            <v>1386</v>
          </cell>
          <cell r="B801" t="str">
            <v>OŠ Matije Petra Katančića</v>
          </cell>
        </row>
        <row r="802">
          <cell r="A802">
            <v>1934</v>
          </cell>
          <cell r="B802" t="str">
            <v>OŠ Matije Vlačića</v>
          </cell>
        </row>
        <row r="803">
          <cell r="A803">
            <v>2234</v>
          </cell>
          <cell r="B803" t="str">
            <v>OŠ Matka Laginje</v>
          </cell>
        </row>
        <row r="804">
          <cell r="A804">
            <v>2205</v>
          </cell>
          <cell r="B804" t="str">
            <v>OŠ Medvedgrad</v>
          </cell>
        </row>
        <row r="805">
          <cell r="A805">
            <v>1772</v>
          </cell>
          <cell r="B805" t="str">
            <v>OŠ Mejaši</v>
          </cell>
        </row>
        <row r="806">
          <cell r="A806">
            <v>1762</v>
          </cell>
          <cell r="B806" t="str">
            <v>OŠ Meje</v>
          </cell>
        </row>
        <row r="807">
          <cell r="A807">
            <v>1770</v>
          </cell>
          <cell r="B807" t="str">
            <v>OŠ Mertojak</v>
          </cell>
        </row>
        <row r="808">
          <cell r="A808">
            <v>447</v>
          </cell>
          <cell r="B808" t="str">
            <v>OŠ Metel Ožegović</v>
          </cell>
        </row>
        <row r="809">
          <cell r="A809">
            <v>20</v>
          </cell>
          <cell r="B809" t="str">
            <v>OŠ Mihaela Šiloboda</v>
          </cell>
        </row>
        <row r="810">
          <cell r="A810">
            <v>569</v>
          </cell>
          <cell r="B810" t="str">
            <v>OŠ Mihovil Pavlek Miškina - Đelekovec</v>
          </cell>
        </row>
        <row r="811">
          <cell r="A811">
            <v>1675</v>
          </cell>
          <cell r="B811" t="str">
            <v>OŠ Mijat Stojanović</v>
          </cell>
        </row>
        <row r="812">
          <cell r="A812">
            <v>993</v>
          </cell>
          <cell r="B812" t="str">
            <v>OŠ Mikleuš</v>
          </cell>
        </row>
        <row r="813">
          <cell r="A813">
            <v>1121</v>
          </cell>
          <cell r="B813" t="str">
            <v>OŠ Milan Amruš</v>
          </cell>
        </row>
        <row r="814">
          <cell r="A814">
            <v>827</v>
          </cell>
          <cell r="B814" t="str">
            <v>OŠ Milan Brozović</v>
          </cell>
        </row>
        <row r="815">
          <cell r="A815">
            <v>1899</v>
          </cell>
          <cell r="B815" t="str">
            <v>OŠ Milana Begovića</v>
          </cell>
        </row>
        <row r="816">
          <cell r="A816">
            <v>27</v>
          </cell>
          <cell r="B816" t="str">
            <v>OŠ Milana Langa</v>
          </cell>
        </row>
        <row r="817">
          <cell r="A817">
            <v>2019</v>
          </cell>
          <cell r="B817" t="str">
            <v>OŠ Milana Šorga - Oprtalj</v>
          </cell>
        </row>
        <row r="818">
          <cell r="A818">
            <v>1490</v>
          </cell>
          <cell r="B818" t="str">
            <v>OŠ Milka Cepelića</v>
          </cell>
        </row>
        <row r="819">
          <cell r="A819">
            <v>135</v>
          </cell>
          <cell r="B819" t="str">
            <v>OŠ Milke Trnine</v>
          </cell>
        </row>
        <row r="820">
          <cell r="A820">
            <v>1879</v>
          </cell>
          <cell r="B820" t="str">
            <v>OŠ Milna</v>
          </cell>
        </row>
        <row r="821">
          <cell r="A821">
            <v>668</v>
          </cell>
          <cell r="B821" t="str">
            <v>OŠ Mirka Pereša</v>
          </cell>
        </row>
        <row r="822">
          <cell r="A822">
            <v>1448</v>
          </cell>
          <cell r="B822" t="str">
            <v>OŠ Miroslava Krleže - Čepin</v>
          </cell>
        </row>
        <row r="823">
          <cell r="A823">
            <v>2194</v>
          </cell>
          <cell r="B823" t="str">
            <v>OŠ Miroslava Krleže - Zagreb</v>
          </cell>
        </row>
        <row r="824">
          <cell r="A824">
            <v>1593</v>
          </cell>
          <cell r="B824" t="str">
            <v>OŠ Mitnica</v>
          </cell>
        </row>
        <row r="825">
          <cell r="A825">
            <v>1046</v>
          </cell>
          <cell r="B825" t="str">
            <v>OŠ Mladost - Jakšić</v>
          </cell>
        </row>
        <row r="826">
          <cell r="A826">
            <v>309</v>
          </cell>
          <cell r="B826" t="str">
            <v>OŠ Mladost - Lekenik</v>
          </cell>
        </row>
        <row r="827">
          <cell r="A827">
            <v>1367</v>
          </cell>
          <cell r="B827" t="str">
            <v>OŠ Mladost - Osijek</v>
          </cell>
        </row>
        <row r="828">
          <cell r="A828">
            <v>2299</v>
          </cell>
          <cell r="B828" t="str">
            <v>OŠ Mladost - Zagreb</v>
          </cell>
        </row>
        <row r="829">
          <cell r="A829">
            <v>2109</v>
          </cell>
          <cell r="B829" t="str">
            <v>OŠ Mljet</v>
          </cell>
        </row>
        <row r="830">
          <cell r="A830">
            <v>2061</v>
          </cell>
          <cell r="B830" t="str">
            <v>OŠ Mokošica - Dubrovnik</v>
          </cell>
        </row>
        <row r="831">
          <cell r="A831">
            <v>601</v>
          </cell>
          <cell r="B831" t="str">
            <v>OŠ Molve</v>
          </cell>
        </row>
        <row r="832">
          <cell r="A832">
            <v>1976</v>
          </cell>
          <cell r="B832" t="str">
            <v>OŠ Monte Zaro</v>
          </cell>
        </row>
        <row r="833">
          <cell r="A833">
            <v>870</v>
          </cell>
          <cell r="B833" t="str">
            <v>OŠ Mrkopalj</v>
          </cell>
        </row>
        <row r="834">
          <cell r="A834">
            <v>2156</v>
          </cell>
          <cell r="B834" t="str">
            <v>OŠ Mursko Središće</v>
          </cell>
        </row>
        <row r="835">
          <cell r="A835">
            <v>1568</v>
          </cell>
          <cell r="B835" t="str">
            <v>OŠ Murterski škoji</v>
          </cell>
        </row>
        <row r="836">
          <cell r="A836">
            <v>2324</v>
          </cell>
          <cell r="B836" t="str">
            <v>OŠ Nad lipom</v>
          </cell>
        </row>
        <row r="837">
          <cell r="A837">
            <v>2341</v>
          </cell>
          <cell r="B837" t="str">
            <v>OŠ Nandi s pravom javnosti</v>
          </cell>
        </row>
        <row r="838">
          <cell r="A838">
            <v>2159</v>
          </cell>
          <cell r="B838" t="str">
            <v>OŠ Nedelišće</v>
          </cell>
        </row>
        <row r="839">
          <cell r="A839">
            <v>1676</v>
          </cell>
          <cell r="B839" t="str">
            <v>OŠ Negoslavci</v>
          </cell>
        </row>
        <row r="840">
          <cell r="A840">
            <v>1800</v>
          </cell>
          <cell r="B840" t="str">
            <v>OŠ Neorić-Sutina</v>
          </cell>
        </row>
        <row r="841">
          <cell r="A841">
            <v>416</v>
          </cell>
          <cell r="B841" t="str">
            <v>OŠ Netretić</v>
          </cell>
        </row>
        <row r="842">
          <cell r="A842">
            <v>789</v>
          </cell>
          <cell r="B842" t="str">
            <v>OŠ Nikola Tesla - Rijeka</v>
          </cell>
        </row>
        <row r="843">
          <cell r="A843">
            <v>1592</v>
          </cell>
          <cell r="B843" t="str">
            <v>OŠ Nikole Andrića</v>
          </cell>
        </row>
        <row r="844">
          <cell r="A844">
            <v>48</v>
          </cell>
          <cell r="B844" t="str">
            <v>OŠ Nikole Hribara</v>
          </cell>
        </row>
        <row r="845">
          <cell r="A845">
            <v>1214</v>
          </cell>
          <cell r="B845" t="str">
            <v>OŠ Nikole Tesle - Gračac</v>
          </cell>
        </row>
        <row r="846">
          <cell r="A846">
            <v>1581</v>
          </cell>
          <cell r="B846" t="str">
            <v>OŠ Nikole Tesle - Mirkovci</v>
          </cell>
        </row>
        <row r="847">
          <cell r="A847">
            <v>2268</v>
          </cell>
          <cell r="B847" t="str">
            <v>OŠ Nikole Tesle - Zagreb</v>
          </cell>
        </row>
        <row r="848">
          <cell r="A848">
            <v>678</v>
          </cell>
          <cell r="B848" t="str">
            <v>OŠ Ivana viteza Trnskog</v>
          </cell>
        </row>
        <row r="849">
          <cell r="A849">
            <v>453</v>
          </cell>
          <cell r="B849" t="str">
            <v>OŠ Novi Marof</v>
          </cell>
        </row>
        <row r="850">
          <cell r="A850">
            <v>1271</v>
          </cell>
          <cell r="B850" t="str">
            <v>OŠ Novigrad</v>
          </cell>
        </row>
        <row r="851">
          <cell r="A851">
            <v>4050</v>
          </cell>
          <cell r="B851" t="str">
            <v>OŠ Novo Čiče</v>
          </cell>
        </row>
        <row r="852">
          <cell r="A852">
            <v>259</v>
          </cell>
          <cell r="B852" t="str">
            <v>OŠ Novska</v>
          </cell>
        </row>
        <row r="853">
          <cell r="A853">
            <v>1686</v>
          </cell>
          <cell r="B853" t="str">
            <v>OŠ o. Petra Perice Makarska</v>
          </cell>
        </row>
        <row r="854">
          <cell r="A854">
            <v>1217</v>
          </cell>
          <cell r="B854" t="str">
            <v>OŠ Obrovac</v>
          </cell>
        </row>
        <row r="855">
          <cell r="A855">
            <v>2301</v>
          </cell>
          <cell r="B855" t="str">
            <v>OŠ Odra</v>
          </cell>
        </row>
        <row r="856">
          <cell r="A856">
            <v>1188</v>
          </cell>
          <cell r="B856" t="str">
            <v>OŠ Okučani</v>
          </cell>
        </row>
        <row r="857">
          <cell r="A857">
            <v>4045</v>
          </cell>
          <cell r="B857" t="str">
            <v>OŠ Omišalj</v>
          </cell>
        </row>
        <row r="858">
          <cell r="A858">
            <v>2113</v>
          </cell>
          <cell r="B858" t="str">
            <v>OŠ Opuzen</v>
          </cell>
        </row>
        <row r="859">
          <cell r="A859">
            <v>2104</v>
          </cell>
          <cell r="B859" t="str">
            <v>OŠ Orebić</v>
          </cell>
        </row>
        <row r="860">
          <cell r="A860">
            <v>2154</v>
          </cell>
          <cell r="B860" t="str">
            <v>OŠ Orehovica</v>
          </cell>
        </row>
        <row r="861">
          <cell r="A861">
            <v>205</v>
          </cell>
          <cell r="B861" t="str">
            <v>OŠ Oroslavje</v>
          </cell>
        </row>
        <row r="862">
          <cell r="A862">
            <v>1740</v>
          </cell>
          <cell r="B862" t="str">
            <v>OŠ Ostrog</v>
          </cell>
        </row>
        <row r="863">
          <cell r="A863">
            <v>2303</v>
          </cell>
          <cell r="B863" t="str">
            <v>OŠ Otok</v>
          </cell>
        </row>
        <row r="864">
          <cell r="A864">
            <v>2201</v>
          </cell>
          <cell r="B864" t="str">
            <v>OŠ Otona Ivekovića</v>
          </cell>
        </row>
        <row r="865">
          <cell r="A865">
            <v>2119</v>
          </cell>
          <cell r="B865" t="str">
            <v>OŠ Otrići-Dubrave</v>
          </cell>
        </row>
        <row r="866">
          <cell r="A866">
            <v>1300</v>
          </cell>
          <cell r="B866" t="str">
            <v>OŠ Pakoštane</v>
          </cell>
        </row>
        <row r="867">
          <cell r="A867">
            <v>2196</v>
          </cell>
          <cell r="B867" t="str">
            <v>OŠ Pantovčak</v>
          </cell>
        </row>
        <row r="868">
          <cell r="A868">
            <v>77</v>
          </cell>
          <cell r="B868" t="str">
            <v>OŠ Pavao Belas</v>
          </cell>
        </row>
        <row r="869">
          <cell r="A869">
            <v>185</v>
          </cell>
          <cell r="B869" t="str">
            <v>OŠ Pavla Štoosa</v>
          </cell>
        </row>
        <row r="870">
          <cell r="A870">
            <v>2206</v>
          </cell>
          <cell r="B870" t="str">
            <v>OŠ Pavleka Miškine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798</v>
          </cell>
          <cell r="B872" t="str">
            <v>OŠ Pehlin</v>
          </cell>
        </row>
        <row r="873">
          <cell r="A873">
            <v>917</v>
          </cell>
          <cell r="B873" t="str">
            <v>OŠ Perušić</v>
          </cell>
        </row>
        <row r="874">
          <cell r="A874">
            <v>1718</v>
          </cell>
          <cell r="B874" t="str">
            <v>OŠ Petar Berislavić</v>
          </cell>
        </row>
        <row r="875">
          <cell r="A875">
            <v>1295</v>
          </cell>
          <cell r="B875" t="str">
            <v>OŠ Petar Lorini</v>
          </cell>
        </row>
        <row r="876">
          <cell r="A876">
            <v>1282</v>
          </cell>
          <cell r="B876" t="str">
            <v>OŠ Petar Zoranić - Nin</v>
          </cell>
        </row>
        <row r="877">
          <cell r="A877">
            <v>1318</v>
          </cell>
          <cell r="B877" t="str">
            <v>OŠ Petar Zoranić - Stankovci</v>
          </cell>
        </row>
        <row r="878">
          <cell r="A878">
            <v>737</v>
          </cell>
          <cell r="B878" t="str">
            <v>OŠ Petar Zrinski - Čabar</v>
          </cell>
        </row>
        <row r="879">
          <cell r="A879">
            <v>474</v>
          </cell>
          <cell r="B879" t="str">
            <v>OŠ Petar Zrinski - Jalžabet</v>
          </cell>
        </row>
        <row r="880">
          <cell r="A880">
            <v>2189</v>
          </cell>
          <cell r="B880" t="str">
            <v>OŠ Petar Zrinski - Šenkovec</v>
          </cell>
        </row>
        <row r="881">
          <cell r="A881">
            <v>2207</v>
          </cell>
          <cell r="B881" t="str">
            <v>OŠ Petar Zrinski - Zagreb</v>
          </cell>
        </row>
        <row r="882">
          <cell r="A882">
            <v>1880</v>
          </cell>
          <cell r="B882" t="str">
            <v>OŠ Petra Hektorovića - Stari Grad</v>
          </cell>
        </row>
        <row r="883">
          <cell r="A883">
            <v>2063</v>
          </cell>
          <cell r="B883" t="str">
            <v>OŠ Petra Kanavelića</v>
          </cell>
        </row>
        <row r="884">
          <cell r="A884">
            <v>1538</v>
          </cell>
          <cell r="B884" t="str">
            <v>OŠ Petra Krešimira IV.</v>
          </cell>
        </row>
        <row r="885">
          <cell r="A885">
            <v>1870</v>
          </cell>
          <cell r="B885" t="str">
            <v>OŠ Petra Kružića Klis</v>
          </cell>
        </row>
        <row r="886">
          <cell r="A886">
            <v>1011</v>
          </cell>
          <cell r="B886" t="str">
            <v>OŠ Petra Preradovića - Pitomača</v>
          </cell>
        </row>
        <row r="887">
          <cell r="A887">
            <v>1228</v>
          </cell>
          <cell r="B887" t="str">
            <v>OŠ Petra Preradovića - Zadar</v>
          </cell>
        </row>
        <row r="888">
          <cell r="A888">
            <v>2242</v>
          </cell>
          <cell r="B888" t="str">
            <v>OŠ Petra Preradovića - Zagreb</v>
          </cell>
        </row>
        <row r="889">
          <cell r="A889">
            <v>1992</v>
          </cell>
          <cell r="B889" t="str">
            <v>OŠ Petra Studenca - Kanfanar</v>
          </cell>
        </row>
        <row r="890">
          <cell r="A890">
            <v>1309</v>
          </cell>
          <cell r="B890" t="str">
            <v>OŠ Petra Zoranića</v>
          </cell>
        </row>
        <row r="891">
          <cell r="A891">
            <v>478</v>
          </cell>
          <cell r="B891" t="str">
            <v>OŠ Petrijanec</v>
          </cell>
        </row>
        <row r="892">
          <cell r="A892">
            <v>1471</v>
          </cell>
          <cell r="B892" t="str">
            <v>OŠ Petrijevci</v>
          </cell>
        </row>
        <row r="893">
          <cell r="A893">
            <v>1570</v>
          </cell>
          <cell r="B893" t="str">
            <v>OŠ Pirovac</v>
          </cell>
        </row>
        <row r="894">
          <cell r="A894">
            <v>431</v>
          </cell>
          <cell r="B894" t="str">
            <v xml:space="preserve">OŠ Plaški </v>
          </cell>
        </row>
        <row r="895">
          <cell r="A895">
            <v>938</v>
          </cell>
          <cell r="B895" t="str">
            <v>OŠ Plitvička Jezera</v>
          </cell>
        </row>
        <row r="896">
          <cell r="A896">
            <v>1765</v>
          </cell>
          <cell r="B896" t="str">
            <v>OŠ Plokite</v>
          </cell>
        </row>
        <row r="897">
          <cell r="A897">
            <v>788</v>
          </cell>
          <cell r="B897" t="str">
            <v>OŠ Podmurvice</v>
          </cell>
        </row>
        <row r="898">
          <cell r="A898">
            <v>458</v>
          </cell>
          <cell r="B898" t="str">
            <v>OŠ Podrute</v>
          </cell>
        </row>
        <row r="899">
          <cell r="A899">
            <v>2164</v>
          </cell>
          <cell r="B899" t="str">
            <v>OŠ Podturen</v>
          </cell>
        </row>
        <row r="900">
          <cell r="A900">
            <v>1759</v>
          </cell>
          <cell r="B900" t="str">
            <v>OŠ Pojišan</v>
          </cell>
        </row>
        <row r="901">
          <cell r="A901">
            <v>58</v>
          </cell>
          <cell r="B901" t="str">
            <v>OŠ Pokupsko</v>
          </cell>
        </row>
        <row r="902">
          <cell r="A902">
            <v>1314</v>
          </cell>
          <cell r="B902" t="str">
            <v>OŠ Polača</v>
          </cell>
        </row>
        <row r="903">
          <cell r="A903">
            <v>1261</v>
          </cell>
          <cell r="B903" t="str">
            <v>OŠ Poličnik</v>
          </cell>
        </row>
        <row r="904">
          <cell r="A904">
            <v>1416</v>
          </cell>
          <cell r="B904" t="str">
            <v>OŠ Popovac</v>
          </cell>
        </row>
        <row r="905">
          <cell r="A905">
            <v>318</v>
          </cell>
          <cell r="B905" t="str">
            <v>OŠ Popovača</v>
          </cell>
        </row>
        <row r="906">
          <cell r="A906">
            <v>1954</v>
          </cell>
          <cell r="B906" t="str">
            <v>OŠ Poreč</v>
          </cell>
        </row>
        <row r="907">
          <cell r="A907">
            <v>6</v>
          </cell>
          <cell r="B907" t="str">
            <v>OŠ Posavski Bregi</v>
          </cell>
        </row>
        <row r="908">
          <cell r="A908">
            <v>2263</v>
          </cell>
          <cell r="B908" t="str">
            <v>OŠ Prečko</v>
          </cell>
        </row>
        <row r="909">
          <cell r="A909">
            <v>2168</v>
          </cell>
          <cell r="B909" t="str">
            <v>OŠ Prelog</v>
          </cell>
        </row>
        <row r="910">
          <cell r="A910">
            <v>2126</v>
          </cell>
          <cell r="B910" t="str">
            <v>OŠ Primorje</v>
          </cell>
        </row>
        <row r="911">
          <cell r="A911">
            <v>1842</v>
          </cell>
          <cell r="B911" t="str">
            <v>OŠ Primorski Dolac</v>
          </cell>
        </row>
        <row r="912">
          <cell r="A912">
            <v>1558</v>
          </cell>
          <cell r="B912" t="str">
            <v>OŠ Primošten</v>
          </cell>
        </row>
        <row r="913">
          <cell r="A913">
            <v>1286</v>
          </cell>
          <cell r="B913" t="str">
            <v>OŠ Privlaka</v>
          </cell>
        </row>
        <row r="914">
          <cell r="A914">
            <v>1743</v>
          </cell>
          <cell r="B914" t="str">
            <v>OŠ Prof. Filipa Lukasa</v>
          </cell>
        </row>
        <row r="915">
          <cell r="A915">
            <v>607</v>
          </cell>
          <cell r="B915" t="str">
            <v>OŠ Prof. Franje Viktora Šignjara</v>
          </cell>
        </row>
        <row r="916">
          <cell r="A916">
            <v>1791</v>
          </cell>
          <cell r="B916" t="str">
            <v>OŠ Pučišća</v>
          </cell>
        </row>
        <row r="917">
          <cell r="A917">
            <v>1773</v>
          </cell>
          <cell r="B917" t="str">
            <v>OŠ Pujanki</v>
          </cell>
        </row>
        <row r="918">
          <cell r="A918">
            <v>103</v>
          </cell>
          <cell r="B918" t="str">
            <v>OŠ Pušća</v>
          </cell>
        </row>
        <row r="919">
          <cell r="A919">
            <v>263</v>
          </cell>
          <cell r="B919" t="str">
            <v>OŠ Rajić</v>
          </cell>
        </row>
        <row r="920">
          <cell r="A920">
            <v>2277</v>
          </cell>
          <cell r="B920" t="str">
            <v>OŠ Rapska</v>
          </cell>
        </row>
        <row r="921">
          <cell r="A921">
            <v>1768</v>
          </cell>
          <cell r="B921" t="str">
            <v>OŠ Ravne njive</v>
          </cell>
        </row>
        <row r="922">
          <cell r="A922">
            <v>350</v>
          </cell>
          <cell r="B922" t="str">
            <v>OŠ Rečica</v>
          </cell>
        </row>
        <row r="923">
          <cell r="A923">
            <v>2883</v>
          </cell>
          <cell r="B923" t="str">
            <v>OŠ Remete</v>
          </cell>
        </row>
        <row r="924">
          <cell r="A924">
            <v>1383</v>
          </cell>
          <cell r="B924" t="str">
            <v>OŠ Retfala</v>
          </cell>
        </row>
        <row r="925">
          <cell r="A925">
            <v>2209</v>
          </cell>
          <cell r="B925" t="str">
            <v>OŠ Retkovec</v>
          </cell>
        </row>
        <row r="926">
          <cell r="A926">
            <v>758</v>
          </cell>
          <cell r="B926" t="str">
            <v>OŠ Rikard Katalinić Jeretov</v>
          </cell>
        </row>
        <row r="927">
          <cell r="A927">
            <v>2016</v>
          </cell>
          <cell r="B927" t="str">
            <v>OŠ Rivarela</v>
          </cell>
        </row>
        <row r="928">
          <cell r="A928">
            <v>1560</v>
          </cell>
          <cell r="B928" t="str">
            <v>OŠ Rogoznica</v>
          </cell>
        </row>
        <row r="929">
          <cell r="A929">
            <v>722</v>
          </cell>
          <cell r="B929" t="str">
            <v>OŠ Rovišće</v>
          </cell>
        </row>
        <row r="930">
          <cell r="A930">
            <v>32</v>
          </cell>
          <cell r="B930" t="str">
            <v>OŠ Rude</v>
          </cell>
        </row>
        <row r="931">
          <cell r="A931">
            <v>2266</v>
          </cell>
          <cell r="B931" t="str">
            <v>OŠ Rudeš</v>
          </cell>
        </row>
        <row r="932">
          <cell r="A932">
            <v>825</v>
          </cell>
          <cell r="B932" t="str">
            <v>OŠ Rudolfa Strohala</v>
          </cell>
        </row>
        <row r="933">
          <cell r="A933">
            <v>97</v>
          </cell>
          <cell r="B933" t="str">
            <v>OŠ Rugvica</v>
          </cell>
        </row>
        <row r="934">
          <cell r="A934">
            <v>1833</v>
          </cell>
          <cell r="B934" t="str">
            <v>OŠ Runović</v>
          </cell>
        </row>
        <row r="935">
          <cell r="A935">
            <v>23</v>
          </cell>
          <cell r="B935" t="str">
            <v>OŠ Samobor</v>
          </cell>
        </row>
        <row r="936">
          <cell r="A936">
            <v>779</v>
          </cell>
          <cell r="B936" t="str">
            <v>OŠ San Nicolo - Rijeka</v>
          </cell>
        </row>
        <row r="937">
          <cell r="A937">
            <v>4041</v>
          </cell>
          <cell r="B937" t="str">
            <v>OŠ Satnica Đakovačka</v>
          </cell>
        </row>
        <row r="938">
          <cell r="A938">
            <v>2282</v>
          </cell>
          <cell r="B938" t="str">
            <v>OŠ Savski Gaj</v>
          </cell>
        </row>
        <row r="939">
          <cell r="A939">
            <v>287</v>
          </cell>
          <cell r="B939" t="str">
            <v>OŠ Sela</v>
          </cell>
        </row>
        <row r="940">
          <cell r="A940">
            <v>1795</v>
          </cell>
          <cell r="B940" t="str">
            <v>OŠ Selca</v>
          </cell>
        </row>
        <row r="941">
          <cell r="A941">
            <v>2175</v>
          </cell>
          <cell r="B941" t="str">
            <v>OŠ Selnica</v>
          </cell>
        </row>
        <row r="942">
          <cell r="A942">
            <v>2317</v>
          </cell>
          <cell r="B942" t="str">
            <v>OŠ Sesvete</v>
          </cell>
        </row>
        <row r="943">
          <cell r="A943">
            <v>2904</v>
          </cell>
          <cell r="B943" t="str">
            <v>OŠ Sesvetska Sela</v>
          </cell>
        </row>
        <row r="944">
          <cell r="A944">
            <v>2343</v>
          </cell>
          <cell r="B944" t="str">
            <v>OŠ Sesvetska Sopnica</v>
          </cell>
        </row>
        <row r="945">
          <cell r="A945">
            <v>2318</v>
          </cell>
          <cell r="B945" t="str">
            <v>OŠ Sesvetski Kraljevec</v>
          </cell>
        </row>
        <row r="946">
          <cell r="A946">
            <v>209</v>
          </cell>
          <cell r="B946" t="str">
            <v>OŠ Side Košutić Radoboj</v>
          </cell>
        </row>
        <row r="947">
          <cell r="A947">
            <v>589</v>
          </cell>
          <cell r="B947" t="str">
            <v>OŠ Sidonije Rubido Erdody</v>
          </cell>
        </row>
        <row r="948">
          <cell r="A948">
            <v>1150</v>
          </cell>
          <cell r="B948" t="str">
            <v>OŠ Sikirevci</v>
          </cell>
        </row>
        <row r="949">
          <cell r="A949">
            <v>1823</v>
          </cell>
          <cell r="B949" t="str">
            <v>OŠ Silvija Strahimira Kranjčevića - Lovreć</v>
          </cell>
        </row>
        <row r="950">
          <cell r="A950">
            <v>902</v>
          </cell>
          <cell r="B950" t="str">
            <v>OŠ Silvija Strahimira Kranjčevića - Senj</v>
          </cell>
        </row>
        <row r="951">
          <cell r="A951">
            <v>2236</v>
          </cell>
          <cell r="B951" t="str">
            <v>OŠ Silvija Strahimira Kranjčevića - Zagreb</v>
          </cell>
        </row>
        <row r="952">
          <cell r="A952">
            <v>1487</v>
          </cell>
          <cell r="B952" t="str">
            <v>OŠ Silvije Strahimira Kranjčevića - Levanjska Varoš</v>
          </cell>
        </row>
        <row r="953">
          <cell r="A953">
            <v>1605</v>
          </cell>
          <cell r="B953" t="str">
            <v>OŠ Siniše Glavaševića</v>
          </cell>
        </row>
        <row r="954">
          <cell r="A954">
            <v>701</v>
          </cell>
          <cell r="B954" t="str">
            <v>OŠ Sirač</v>
          </cell>
        </row>
        <row r="955">
          <cell r="A955">
            <v>434</v>
          </cell>
          <cell r="B955" t="str">
            <v>OŠ Skakavac</v>
          </cell>
        </row>
        <row r="956">
          <cell r="A956">
            <v>1756</v>
          </cell>
          <cell r="B956" t="str">
            <v>OŠ Skalice</v>
          </cell>
        </row>
        <row r="957">
          <cell r="A957">
            <v>865</v>
          </cell>
          <cell r="B957" t="str">
            <v>OŠ Skrad</v>
          </cell>
        </row>
        <row r="958">
          <cell r="A958">
            <v>1561</v>
          </cell>
          <cell r="B958" t="str">
            <v>OŠ Skradin</v>
          </cell>
        </row>
        <row r="959">
          <cell r="A959">
            <v>1657</v>
          </cell>
          <cell r="B959" t="str">
            <v>OŠ Slakovci</v>
          </cell>
        </row>
        <row r="960">
          <cell r="A960">
            <v>2123</v>
          </cell>
          <cell r="B960" t="str">
            <v>OŠ Slano</v>
          </cell>
        </row>
        <row r="961">
          <cell r="A961">
            <v>1783</v>
          </cell>
          <cell r="B961" t="str">
            <v>OŠ Slatine</v>
          </cell>
        </row>
        <row r="962">
          <cell r="A962">
            <v>383</v>
          </cell>
          <cell r="B962" t="str">
            <v>OŠ Slava Raškaj</v>
          </cell>
        </row>
        <row r="963">
          <cell r="A963">
            <v>719</v>
          </cell>
          <cell r="B963" t="str">
            <v>OŠ Slavka Kolara - Hercegovac</v>
          </cell>
        </row>
        <row r="964">
          <cell r="A964">
            <v>54</v>
          </cell>
          <cell r="B964" t="str">
            <v>OŠ Slavka Kolara - Kravarsko</v>
          </cell>
        </row>
        <row r="965">
          <cell r="A965">
            <v>393</v>
          </cell>
          <cell r="B965" t="str">
            <v>OŠ Slunj</v>
          </cell>
        </row>
        <row r="966">
          <cell r="A966">
            <v>1237</v>
          </cell>
          <cell r="B966" t="str">
            <v>OŠ Smiljevac</v>
          </cell>
        </row>
        <row r="967">
          <cell r="A967">
            <v>2121</v>
          </cell>
          <cell r="B967" t="str">
            <v>OŠ Smokvica</v>
          </cell>
        </row>
        <row r="968">
          <cell r="A968">
            <v>579</v>
          </cell>
          <cell r="B968" t="str">
            <v>OŠ Sokolovac</v>
          </cell>
        </row>
        <row r="969">
          <cell r="A969">
            <v>1758</v>
          </cell>
          <cell r="B969" t="str">
            <v>OŠ Spinut</v>
          </cell>
        </row>
        <row r="970">
          <cell r="A970">
            <v>1767</v>
          </cell>
          <cell r="B970" t="str">
            <v>OŠ Split 3</v>
          </cell>
        </row>
        <row r="971">
          <cell r="A971">
            <v>488</v>
          </cell>
          <cell r="B971" t="str">
            <v>OŠ Sračinec</v>
          </cell>
        </row>
        <row r="972">
          <cell r="A972">
            <v>796</v>
          </cell>
          <cell r="B972" t="str">
            <v>OŠ Srdoči</v>
          </cell>
        </row>
        <row r="973">
          <cell r="A973">
            <v>1777</v>
          </cell>
          <cell r="B973" t="str">
            <v>OŠ Srinjine</v>
          </cell>
        </row>
        <row r="974">
          <cell r="A974">
            <v>1224</v>
          </cell>
          <cell r="B974" t="str">
            <v>OŠ Stanovi</v>
          </cell>
        </row>
        <row r="975">
          <cell r="A975">
            <v>1654</v>
          </cell>
          <cell r="B975" t="str">
            <v>OŠ Stari Jankovci</v>
          </cell>
        </row>
        <row r="976">
          <cell r="A976">
            <v>1274</v>
          </cell>
          <cell r="B976" t="str">
            <v>OŠ Starigrad</v>
          </cell>
        </row>
        <row r="977">
          <cell r="A977">
            <v>2246</v>
          </cell>
          <cell r="B977" t="str">
            <v>OŠ Stenjevec</v>
          </cell>
        </row>
        <row r="978">
          <cell r="A978">
            <v>98</v>
          </cell>
          <cell r="B978" t="str">
            <v>OŠ Stjepan Radić - Božjakovina</v>
          </cell>
        </row>
        <row r="979">
          <cell r="A979">
            <v>1678</v>
          </cell>
          <cell r="B979" t="str">
            <v>OŠ Stjepan Radić - Imotski</v>
          </cell>
        </row>
        <row r="980">
          <cell r="A980">
            <v>1164</v>
          </cell>
          <cell r="B980" t="str">
            <v>OŠ Stjepan Radić - Oprisavci</v>
          </cell>
        </row>
        <row r="981">
          <cell r="A981">
            <v>1713</v>
          </cell>
          <cell r="B981" t="str">
            <v>OŠ Stjepan Radić - Tijarica</v>
          </cell>
        </row>
        <row r="982">
          <cell r="A982">
            <v>1648</v>
          </cell>
          <cell r="B982" t="str">
            <v>OŠ Stjepana Antolovića</v>
          </cell>
        </row>
        <row r="983">
          <cell r="A983">
            <v>3</v>
          </cell>
          <cell r="B983" t="str">
            <v>OŠ Stjepana Basaričeka</v>
          </cell>
        </row>
        <row r="984">
          <cell r="A984">
            <v>2300</v>
          </cell>
          <cell r="B984" t="str">
            <v>OŠ Stjepana Bencekovića</v>
          </cell>
        </row>
        <row r="985">
          <cell r="A985">
            <v>1658</v>
          </cell>
          <cell r="B985" t="str">
            <v>OŠ Stjepana Cvrkovića</v>
          </cell>
        </row>
        <row r="986">
          <cell r="A986">
            <v>1689</v>
          </cell>
          <cell r="B986" t="str">
            <v>OŠ Stjepana Ivičevića</v>
          </cell>
        </row>
        <row r="987">
          <cell r="A987">
            <v>252</v>
          </cell>
          <cell r="B987" t="str">
            <v>OŠ Stjepana Kefelje</v>
          </cell>
        </row>
        <row r="988">
          <cell r="A988">
            <v>1254</v>
          </cell>
          <cell r="B988" t="str">
            <v>OŠ Stjepana Radića - Bibinje</v>
          </cell>
        </row>
        <row r="989">
          <cell r="A989">
            <v>162</v>
          </cell>
          <cell r="B989" t="str">
            <v>OŠ Stjepana Radića - Brestovec Orehovički</v>
          </cell>
        </row>
        <row r="990">
          <cell r="A990">
            <v>1041</v>
          </cell>
          <cell r="B990" t="str">
            <v>OŠ Stjepana Radića - Čaglin</v>
          </cell>
        </row>
        <row r="991">
          <cell r="A991">
            <v>2071</v>
          </cell>
          <cell r="B991" t="str">
            <v>OŠ Stjepana Radića - Metković</v>
          </cell>
        </row>
        <row r="992">
          <cell r="A992">
            <v>1780</v>
          </cell>
          <cell r="B992" t="str">
            <v>OŠ Stobreč</v>
          </cell>
        </row>
        <row r="993">
          <cell r="A993">
            <v>1965</v>
          </cell>
          <cell r="B993" t="str">
            <v>OŠ Stoja</v>
          </cell>
        </row>
        <row r="994">
          <cell r="A994">
            <v>2097</v>
          </cell>
          <cell r="B994" t="str">
            <v>OŠ Ston</v>
          </cell>
        </row>
        <row r="995">
          <cell r="A995">
            <v>2186</v>
          </cell>
          <cell r="B995" t="str">
            <v>OŠ Strahoninec</v>
          </cell>
        </row>
        <row r="996">
          <cell r="A996">
            <v>1789</v>
          </cell>
          <cell r="B996" t="str">
            <v>OŠ Strožanac</v>
          </cell>
        </row>
        <row r="997">
          <cell r="A997">
            <v>3057</v>
          </cell>
          <cell r="B997" t="str">
            <v>OŠ Stubičke Toplice</v>
          </cell>
        </row>
        <row r="998">
          <cell r="A998">
            <v>1826</v>
          </cell>
          <cell r="B998" t="str">
            <v>OŠ Studenci</v>
          </cell>
        </row>
        <row r="999">
          <cell r="A999">
            <v>1769</v>
          </cell>
          <cell r="B999" t="str">
            <v>OŠ Sućidar</v>
          </cell>
        </row>
        <row r="1000">
          <cell r="A1000">
            <v>998</v>
          </cell>
          <cell r="B1000" t="str">
            <v>OŠ Suhopolje</v>
          </cell>
        </row>
        <row r="1001">
          <cell r="A1001">
            <v>1255</v>
          </cell>
          <cell r="B1001" t="str">
            <v>OŠ Sukošan</v>
          </cell>
        </row>
        <row r="1002">
          <cell r="A1002">
            <v>329</v>
          </cell>
          <cell r="B1002" t="str">
            <v>OŠ Sunja</v>
          </cell>
        </row>
        <row r="1003">
          <cell r="A1003">
            <v>1876</v>
          </cell>
          <cell r="B1003" t="str">
            <v>OŠ Supetar</v>
          </cell>
        </row>
        <row r="1004">
          <cell r="A1004">
            <v>1304</v>
          </cell>
          <cell r="B1004" t="str">
            <v>OŠ Sv. Filip i Jakov</v>
          </cell>
        </row>
        <row r="1005">
          <cell r="A1005">
            <v>2298</v>
          </cell>
          <cell r="B1005" t="str">
            <v>OŠ Sveta Klara</v>
          </cell>
        </row>
        <row r="1006">
          <cell r="A1006">
            <v>2187</v>
          </cell>
          <cell r="B1006" t="str">
            <v>OŠ Sveta Marija</v>
          </cell>
        </row>
        <row r="1007">
          <cell r="A1007">
            <v>105</v>
          </cell>
          <cell r="B1007" t="str">
            <v>OŠ Sveta Nedelja</v>
          </cell>
        </row>
        <row r="1008">
          <cell r="A1008">
            <v>1362</v>
          </cell>
          <cell r="B1008" t="str">
            <v>OŠ Svete Ane u Osijeku</v>
          </cell>
        </row>
        <row r="1009">
          <cell r="A1009">
            <v>504</v>
          </cell>
          <cell r="B1009" t="str">
            <v>OŠ Sveti Đurđ</v>
          </cell>
        </row>
        <row r="1010">
          <cell r="A1010">
            <v>212</v>
          </cell>
          <cell r="B1010" t="str">
            <v>OŠ Sveti Križ Začretje</v>
          </cell>
        </row>
        <row r="1011">
          <cell r="A1011">
            <v>2174</v>
          </cell>
          <cell r="B1011" t="str">
            <v>OŠ Sveti Martin na Muri</v>
          </cell>
        </row>
        <row r="1012">
          <cell r="A1012">
            <v>829</v>
          </cell>
          <cell r="B1012" t="str">
            <v>OŠ Sveti Matej</v>
          </cell>
        </row>
        <row r="1013">
          <cell r="A1013">
            <v>584</v>
          </cell>
          <cell r="B1013" t="str">
            <v>OŠ Sveti Petar Orehovec</v>
          </cell>
        </row>
        <row r="1014">
          <cell r="A1014">
            <v>2021</v>
          </cell>
          <cell r="B1014" t="str">
            <v xml:space="preserve">OŠ Svetvinčenat </v>
          </cell>
        </row>
        <row r="1015">
          <cell r="A1015">
            <v>508</v>
          </cell>
          <cell r="B1015" t="str">
            <v>OŠ Svibovec</v>
          </cell>
        </row>
        <row r="1016">
          <cell r="A1016">
            <v>61</v>
          </cell>
          <cell r="B1016" t="str">
            <v>OŠ Ščitarjevo</v>
          </cell>
        </row>
        <row r="1017">
          <cell r="A1017">
            <v>1322</v>
          </cell>
          <cell r="B1017" t="str">
            <v>OŠ Šećerana</v>
          </cell>
        </row>
        <row r="1018">
          <cell r="A1018">
            <v>484</v>
          </cell>
          <cell r="B1018" t="str">
            <v>OŠ Šemovec</v>
          </cell>
        </row>
        <row r="1019">
          <cell r="A1019">
            <v>2195</v>
          </cell>
          <cell r="B1019" t="str">
            <v>OŠ Šestine</v>
          </cell>
        </row>
        <row r="1020">
          <cell r="A1020">
            <v>1961</v>
          </cell>
          <cell r="B1020" t="str">
            <v>OŠ Šijana - Pula</v>
          </cell>
        </row>
        <row r="1021">
          <cell r="A1021">
            <v>1236</v>
          </cell>
          <cell r="B1021" t="str">
            <v>OŠ Šime Budinića - Zadar</v>
          </cell>
        </row>
        <row r="1022">
          <cell r="A1022">
            <v>1233</v>
          </cell>
          <cell r="B1022" t="str">
            <v>OŠ Šimuna Kožičića Benje</v>
          </cell>
        </row>
        <row r="1023">
          <cell r="A1023">
            <v>790</v>
          </cell>
          <cell r="B1023" t="str">
            <v>OŠ Škurinje - Rijeka</v>
          </cell>
        </row>
        <row r="1024">
          <cell r="A1024">
            <v>2908</v>
          </cell>
          <cell r="B1024" t="str">
            <v>OŠ Špansko Oranice</v>
          </cell>
        </row>
        <row r="1025">
          <cell r="A1025">
            <v>711</v>
          </cell>
          <cell r="B1025" t="str">
            <v>OŠ Štefanje</v>
          </cell>
        </row>
        <row r="1026">
          <cell r="A1026">
            <v>2177</v>
          </cell>
          <cell r="B1026" t="str">
            <v>OŠ Štrigova</v>
          </cell>
        </row>
        <row r="1027">
          <cell r="A1027">
            <v>352</v>
          </cell>
          <cell r="B1027" t="str">
            <v>OŠ Švarča</v>
          </cell>
        </row>
        <row r="1028">
          <cell r="A1028">
            <v>1958</v>
          </cell>
          <cell r="B1028" t="str">
            <v xml:space="preserve">OŠ Tar - Vabriga </v>
          </cell>
        </row>
        <row r="1029">
          <cell r="A1029">
            <v>1376</v>
          </cell>
          <cell r="B1029" t="str">
            <v>OŠ Tenja</v>
          </cell>
        </row>
        <row r="1030">
          <cell r="A1030">
            <v>1811</v>
          </cell>
          <cell r="B1030" t="str">
            <v>OŠ Tin Ujević - Krivodol</v>
          </cell>
        </row>
        <row r="1031">
          <cell r="A1031">
            <v>1375</v>
          </cell>
          <cell r="B1031" t="str">
            <v>OŠ Tin Ujević - Osijek</v>
          </cell>
        </row>
        <row r="1032">
          <cell r="A1032">
            <v>1546</v>
          </cell>
          <cell r="B1032" t="str">
            <v>OŠ Tina Ujevića - Šibenik</v>
          </cell>
        </row>
        <row r="1033">
          <cell r="A1033">
            <v>2276</v>
          </cell>
          <cell r="B1033" t="str">
            <v>OŠ Tina Ujevića - Zagreb</v>
          </cell>
        </row>
        <row r="1034">
          <cell r="A1034">
            <v>2252</v>
          </cell>
          <cell r="B1034" t="str">
            <v>OŠ Tituša Brezovačkog</v>
          </cell>
        </row>
        <row r="1035">
          <cell r="A1035">
            <v>2152</v>
          </cell>
          <cell r="B1035" t="str">
            <v>OŠ Tomaša Goričanca - Mala Subotica</v>
          </cell>
        </row>
        <row r="1036">
          <cell r="A1036">
            <v>1971</v>
          </cell>
          <cell r="B1036" t="str">
            <v>OŠ Tone Peruška - Pula</v>
          </cell>
        </row>
        <row r="1037">
          <cell r="A1037">
            <v>2888</v>
          </cell>
          <cell r="B1037" t="str">
            <v>OŠ Tordinci</v>
          </cell>
        </row>
        <row r="1038">
          <cell r="A1038">
            <v>1886</v>
          </cell>
          <cell r="B1038" t="str">
            <v>OŠ Trilj</v>
          </cell>
        </row>
        <row r="1039">
          <cell r="A1039">
            <v>483</v>
          </cell>
          <cell r="B1039" t="str">
            <v>OŠ Trnovec</v>
          </cell>
        </row>
        <row r="1040">
          <cell r="A1040">
            <v>728</v>
          </cell>
          <cell r="B1040" t="str">
            <v>OŠ Trnovitica</v>
          </cell>
        </row>
        <row r="1041">
          <cell r="A1041">
            <v>663</v>
          </cell>
          <cell r="B1041" t="str">
            <v>OŠ Trnovitički Popovac</v>
          </cell>
        </row>
        <row r="1042">
          <cell r="A1042">
            <v>2297</v>
          </cell>
          <cell r="B1042" t="str">
            <v>OŠ Trnsko</v>
          </cell>
        </row>
        <row r="1043">
          <cell r="A1043">
            <v>2281</v>
          </cell>
          <cell r="B1043" t="str">
            <v>OŠ Trnjanska</v>
          </cell>
        </row>
        <row r="1044">
          <cell r="A1044">
            <v>2128</v>
          </cell>
          <cell r="B1044" t="str">
            <v>OŠ Trpanj</v>
          </cell>
        </row>
        <row r="1045">
          <cell r="A1045">
            <v>1665</v>
          </cell>
          <cell r="B1045" t="str">
            <v>OŠ Trpinja</v>
          </cell>
        </row>
        <row r="1046">
          <cell r="A1046">
            <v>791</v>
          </cell>
          <cell r="B1046" t="str">
            <v>OŠ Trsat</v>
          </cell>
        </row>
        <row r="1047">
          <cell r="A1047">
            <v>1763</v>
          </cell>
          <cell r="B1047" t="str">
            <v>OŠ Trstenik</v>
          </cell>
        </row>
        <row r="1048">
          <cell r="A1048">
            <v>1690</v>
          </cell>
          <cell r="B1048" t="str">
            <v>OŠ Tučepi</v>
          </cell>
        </row>
        <row r="1049">
          <cell r="A1049">
            <v>358</v>
          </cell>
          <cell r="B1049" t="str">
            <v>OŠ Turanj</v>
          </cell>
        </row>
        <row r="1050">
          <cell r="A1050">
            <v>792</v>
          </cell>
          <cell r="B1050" t="str">
            <v>OŠ Turnić</v>
          </cell>
        </row>
        <row r="1051">
          <cell r="A1051">
            <v>516</v>
          </cell>
          <cell r="B1051" t="str">
            <v>OŠ Tužno</v>
          </cell>
        </row>
        <row r="1052">
          <cell r="A1052">
            <v>704</v>
          </cell>
          <cell r="B1052" t="str">
            <v>OŠ u Đulovcu</v>
          </cell>
        </row>
        <row r="1053">
          <cell r="A1053">
            <v>1288</v>
          </cell>
          <cell r="B1053" t="str">
            <v>OŠ Valentin Klarin - Preko</v>
          </cell>
        </row>
        <row r="1054">
          <cell r="A1054">
            <v>1928</v>
          </cell>
          <cell r="B1054" t="str">
            <v>OŠ Vazmoslav Gržalja</v>
          </cell>
        </row>
        <row r="1055">
          <cell r="A1055">
            <v>2302</v>
          </cell>
          <cell r="B1055" t="str">
            <v>OŠ Većeslava Holjevca</v>
          </cell>
        </row>
        <row r="1056">
          <cell r="A1056">
            <v>2120</v>
          </cell>
          <cell r="B1056" t="str">
            <v>OŠ Vela Luka</v>
          </cell>
        </row>
        <row r="1057">
          <cell r="A1057">
            <v>1978</v>
          </cell>
          <cell r="B1057" t="str">
            <v>OŠ Veli Vrh - Pula</v>
          </cell>
        </row>
        <row r="1058">
          <cell r="A1058">
            <v>52</v>
          </cell>
          <cell r="B1058" t="str">
            <v>OŠ Velika Mlaka</v>
          </cell>
        </row>
        <row r="1059">
          <cell r="A1059">
            <v>685</v>
          </cell>
          <cell r="B1059" t="str">
            <v>OŠ Velika Pisanica</v>
          </cell>
        </row>
        <row r="1060">
          <cell r="A1060">
            <v>505</v>
          </cell>
          <cell r="B1060" t="str">
            <v>OŠ Veliki Bukovec</v>
          </cell>
        </row>
        <row r="1061">
          <cell r="A1061">
            <v>217</v>
          </cell>
          <cell r="B1061" t="str">
            <v>OŠ Veliko Trgovišće</v>
          </cell>
        </row>
        <row r="1062">
          <cell r="A1062">
            <v>674</v>
          </cell>
          <cell r="B1062" t="str">
            <v>OŠ Veliko Trojstvo</v>
          </cell>
        </row>
        <row r="1063">
          <cell r="A1063">
            <v>1977</v>
          </cell>
          <cell r="B1063" t="str">
            <v>OŠ Veruda - Pula</v>
          </cell>
        </row>
        <row r="1064">
          <cell r="A1064">
            <v>793</v>
          </cell>
          <cell r="B1064" t="str">
            <v>OŠ Vežica</v>
          </cell>
        </row>
        <row r="1065">
          <cell r="A1065">
            <v>1549</v>
          </cell>
          <cell r="B1065" t="str">
            <v>OŠ Vidici</v>
          </cell>
        </row>
        <row r="1066">
          <cell r="A1066">
            <v>1973</v>
          </cell>
          <cell r="B1066" t="str">
            <v>OŠ Vidikovac</v>
          </cell>
        </row>
        <row r="1067">
          <cell r="A1067">
            <v>476</v>
          </cell>
          <cell r="B1067" t="str">
            <v>OŠ Vidovec</v>
          </cell>
        </row>
        <row r="1068">
          <cell r="A1068">
            <v>1369</v>
          </cell>
          <cell r="B1068" t="str">
            <v>OŠ Vijenac</v>
          </cell>
        </row>
        <row r="1069">
          <cell r="A1069">
            <v>1131</v>
          </cell>
          <cell r="B1069" t="str">
            <v>OŠ Viktor Car Emin - Donji Andrijevci</v>
          </cell>
        </row>
        <row r="1070">
          <cell r="A1070">
            <v>836</v>
          </cell>
          <cell r="B1070" t="str">
            <v>OŠ Viktora Cara Emina - Lovran</v>
          </cell>
        </row>
        <row r="1071">
          <cell r="A1071">
            <v>179</v>
          </cell>
          <cell r="B1071" t="str">
            <v>OŠ Viktora Kovačića</v>
          </cell>
        </row>
        <row r="1072">
          <cell r="A1072">
            <v>282</v>
          </cell>
          <cell r="B1072" t="str">
            <v>OŠ Viktorovac</v>
          </cell>
        </row>
        <row r="1073">
          <cell r="A1073">
            <v>1052</v>
          </cell>
          <cell r="B1073" t="str">
            <v>OŠ Vilima Korajca</v>
          </cell>
        </row>
        <row r="1074">
          <cell r="A1074">
            <v>485</v>
          </cell>
          <cell r="B1074" t="str">
            <v>OŠ Vinica</v>
          </cell>
        </row>
        <row r="1075">
          <cell r="A1075">
            <v>1720</v>
          </cell>
          <cell r="B1075" t="str">
            <v>OŠ Vis</v>
          </cell>
        </row>
        <row r="1076">
          <cell r="A1076">
            <v>1778</v>
          </cell>
          <cell r="B1076" t="str">
            <v>OŠ Visoka - Split</v>
          </cell>
        </row>
        <row r="1077">
          <cell r="A1077">
            <v>515</v>
          </cell>
          <cell r="B1077" t="str">
            <v>OŠ Visoko - Visoko</v>
          </cell>
        </row>
        <row r="1078">
          <cell r="A1078">
            <v>1381</v>
          </cell>
          <cell r="B1078" t="str">
            <v>OŠ Višnjevac</v>
          </cell>
        </row>
        <row r="1079">
          <cell r="A1079">
            <v>2014</v>
          </cell>
          <cell r="B1079" t="str">
            <v>OŠ Vitomir Širola - Pajo</v>
          </cell>
        </row>
        <row r="1080">
          <cell r="A1080">
            <v>1136</v>
          </cell>
          <cell r="B1080" t="str">
            <v>OŠ Vjekoslav Klaić</v>
          </cell>
        </row>
        <row r="1081">
          <cell r="A1081">
            <v>1566</v>
          </cell>
          <cell r="B1081" t="str">
            <v>OŠ Vjekoslava Kaleba</v>
          </cell>
        </row>
        <row r="1082">
          <cell r="A1082">
            <v>1748</v>
          </cell>
          <cell r="B1082" t="str">
            <v>OŠ Vjekoslava Paraća</v>
          </cell>
        </row>
        <row r="1083">
          <cell r="A1083">
            <v>2218</v>
          </cell>
          <cell r="B1083" t="str">
            <v>OŠ Vjenceslava Novaka</v>
          </cell>
        </row>
        <row r="1084">
          <cell r="A1084">
            <v>4056</v>
          </cell>
          <cell r="B1084" t="str">
            <v>OŠ Vladimir Deščak</v>
          </cell>
        </row>
        <row r="1085">
          <cell r="A1085">
            <v>780</v>
          </cell>
          <cell r="B1085" t="str">
            <v>OŠ Vladimir Gortan - Rijeka</v>
          </cell>
        </row>
        <row r="1086">
          <cell r="A1086">
            <v>1195</v>
          </cell>
          <cell r="B1086" t="str">
            <v>OŠ Vladimir Nazor - Adžamovci</v>
          </cell>
        </row>
        <row r="1087">
          <cell r="A1087">
            <v>164</v>
          </cell>
          <cell r="B1087" t="str">
            <v>OŠ Vladimir Nazor - Budinščina</v>
          </cell>
        </row>
        <row r="1088">
          <cell r="A1088">
            <v>1445</v>
          </cell>
          <cell r="B1088" t="str">
            <v>OŠ Vladimir Nazor - Čepin</v>
          </cell>
        </row>
        <row r="1089">
          <cell r="A1089">
            <v>340</v>
          </cell>
          <cell r="B1089" t="str">
            <v>OŠ Vladimir Nazor - Duga Resa</v>
          </cell>
        </row>
        <row r="1090">
          <cell r="A1090">
            <v>1339</v>
          </cell>
          <cell r="B1090" t="str">
            <v>OŠ Vladimir Nazor - Đakovo</v>
          </cell>
        </row>
        <row r="1091">
          <cell r="A1091">
            <v>1647</v>
          </cell>
          <cell r="B1091" t="str">
            <v>OŠ Vladimir Nazor - Komletinci</v>
          </cell>
        </row>
        <row r="1092">
          <cell r="A1092">
            <v>546</v>
          </cell>
          <cell r="B1092" t="str">
            <v>OŠ Vladimir Nazor - Križevci</v>
          </cell>
        </row>
        <row r="1093">
          <cell r="A1093">
            <v>1297</v>
          </cell>
          <cell r="B1093" t="str">
            <v>OŠ Vladimir Nazor - Neviđane</v>
          </cell>
        </row>
        <row r="1094">
          <cell r="A1094">
            <v>113</v>
          </cell>
          <cell r="B1094" t="str">
            <v>OŠ Vladimir Nazor - Pisarovina</v>
          </cell>
        </row>
        <row r="1095">
          <cell r="A1095">
            <v>2078</v>
          </cell>
          <cell r="B1095" t="str">
            <v>OŠ Vladimir Nazor - Ploče</v>
          </cell>
        </row>
        <row r="1096">
          <cell r="A1096">
            <v>1110</v>
          </cell>
          <cell r="B1096" t="str">
            <v>OŠ Vladimir Nazor - Slavonski Brod</v>
          </cell>
        </row>
        <row r="1097">
          <cell r="A1097">
            <v>481</v>
          </cell>
          <cell r="B1097" t="str">
            <v>OŠ Vladimir Nazor - Sveti Ilija</v>
          </cell>
        </row>
        <row r="1098">
          <cell r="A1098">
            <v>334</v>
          </cell>
          <cell r="B1098" t="str">
            <v>OŠ Vladimir Nazor - Topusko</v>
          </cell>
        </row>
        <row r="1099">
          <cell r="A1099">
            <v>1082</v>
          </cell>
          <cell r="B1099" t="str">
            <v>OŠ Vladimir Nazor - Trenkovo</v>
          </cell>
        </row>
        <row r="1100">
          <cell r="A1100">
            <v>961</v>
          </cell>
          <cell r="B1100" t="str">
            <v>OŠ Vladimir Nazor - Virovitica</v>
          </cell>
        </row>
        <row r="1101">
          <cell r="A1101">
            <v>1365</v>
          </cell>
          <cell r="B1101" t="str">
            <v>OŠ Vladimira Becića - Osijek</v>
          </cell>
        </row>
        <row r="1102">
          <cell r="A1102">
            <v>2043</v>
          </cell>
          <cell r="B1102" t="str">
            <v>OŠ Vladimira Gortana - Žminj</v>
          </cell>
        </row>
        <row r="1103">
          <cell r="A1103">
            <v>730</v>
          </cell>
          <cell r="B1103" t="str">
            <v>OŠ Vladimira Nazora - Crikvenica</v>
          </cell>
        </row>
        <row r="1104">
          <cell r="A1104">
            <v>638</v>
          </cell>
          <cell r="B1104" t="str">
            <v>OŠ Vladimira Nazora - Daruvar</v>
          </cell>
        </row>
        <row r="1105">
          <cell r="A1105">
            <v>1395</v>
          </cell>
          <cell r="B1105" t="str">
            <v>OŠ Vladimira Nazora - Feričanci</v>
          </cell>
        </row>
        <row r="1106">
          <cell r="A1106">
            <v>2006</v>
          </cell>
          <cell r="B1106" t="str">
            <v>OŠ Vladimira Nazora - Krnica</v>
          </cell>
        </row>
        <row r="1107">
          <cell r="A1107">
            <v>990</v>
          </cell>
          <cell r="B1107" t="str">
            <v>OŠ Vladimira Nazora - Nova Bukovica</v>
          </cell>
        </row>
        <row r="1108">
          <cell r="A1108">
            <v>1942</v>
          </cell>
          <cell r="B1108" t="str">
            <v>OŠ Vladimira Nazora - Pazin</v>
          </cell>
        </row>
        <row r="1109">
          <cell r="A1109">
            <v>1794</v>
          </cell>
          <cell r="B1109" t="str">
            <v>OŠ Vladimira Nazora - Postira</v>
          </cell>
        </row>
        <row r="1110">
          <cell r="A1110">
            <v>1998</v>
          </cell>
          <cell r="B1110" t="str">
            <v>OŠ Vladimira Nazora - Potpićan</v>
          </cell>
        </row>
        <row r="1111">
          <cell r="A1111">
            <v>2137</v>
          </cell>
          <cell r="B1111" t="str">
            <v>OŠ Vladimira Nazora - Pribislavec</v>
          </cell>
        </row>
        <row r="1112">
          <cell r="A1112">
            <v>1985</v>
          </cell>
          <cell r="B1112" t="str">
            <v>OŠ Vladimira Nazora - Rovinj</v>
          </cell>
        </row>
        <row r="1113">
          <cell r="A1113">
            <v>1260</v>
          </cell>
          <cell r="B1113" t="str">
            <v>OŠ Vladimira Nazora - Škabrnje</v>
          </cell>
        </row>
        <row r="1114">
          <cell r="A1114">
            <v>1579</v>
          </cell>
          <cell r="B1114" t="str">
            <v>OŠ Vladimira Nazora - Vinkovci</v>
          </cell>
        </row>
        <row r="1115">
          <cell r="A1115">
            <v>2041</v>
          </cell>
          <cell r="B1115" t="str">
            <v>OŠ Vladimira Nazora - Vrsar</v>
          </cell>
        </row>
        <row r="1116">
          <cell r="A1116">
            <v>2220</v>
          </cell>
          <cell r="B1116" t="str">
            <v>OŠ Vladimira Nazora - Zagreb</v>
          </cell>
        </row>
        <row r="1117">
          <cell r="A1117">
            <v>249</v>
          </cell>
          <cell r="B1117" t="str">
            <v>OŠ Vladimira Vidrića</v>
          </cell>
        </row>
        <row r="1118">
          <cell r="A1118">
            <v>995</v>
          </cell>
          <cell r="B1118" t="str">
            <v>OŠ Voćin</v>
          </cell>
        </row>
        <row r="1119">
          <cell r="A1119">
            <v>1571</v>
          </cell>
          <cell r="B1119" t="str">
            <v>OŠ Vodice</v>
          </cell>
        </row>
        <row r="1120">
          <cell r="A1120">
            <v>2036</v>
          </cell>
          <cell r="B1120" t="str">
            <v xml:space="preserve">OŠ Vodnjan </v>
          </cell>
        </row>
        <row r="1121">
          <cell r="A1121">
            <v>1659</v>
          </cell>
          <cell r="B1121" t="str">
            <v>OŠ Vođinci</v>
          </cell>
        </row>
        <row r="1122">
          <cell r="A1122">
            <v>396</v>
          </cell>
          <cell r="B1122" t="str">
            <v>OŠ Vojnić</v>
          </cell>
        </row>
        <row r="1123">
          <cell r="A1123">
            <v>2267</v>
          </cell>
          <cell r="B1123" t="str">
            <v>OŠ Voltino</v>
          </cell>
        </row>
        <row r="1124">
          <cell r="A1124">
            <v>1245</v>
          </cell>
          <cell r="B1124" t="str">
            <v>OŠ Voštarnica - Zadar</v>
          </cell>
        </row>
        <row r="1125">
          <cell r="A1125">
            <v>2271</v>
          </cell>
          <cell r="B1125" t="str">
            <v>OŠ Vrbani</v>
          </cell>
        </row>
        <row r="1126">
          <cell r="A1126">
            <v>1721</v>
          </cell>
          <cell r="B1126" t="str">
            <v>OŠ Vrgorac</v>
          </cell>
        </row>
        <row r="1127">
          <cell r="A1127">
            <v>1551</v>
          </cell>
          <cell r="B1127" t="str">
            <v>OŠ Vrpolje</v>
          </cell>
        </row>
        <row r="1128">
          <cell r="A1128">
            <v>2305</v>
          </cell>
          <cell r="B1128" t="str">
            <v>OŠ Vugrovec - Kašina</v>
          </cell>
        </row>
        <row r="1129">
          <cell r="A1129">
            <v>2245</v>
          </cell>
          <cell r="B1129" t="str">
            <v>OŠ Vukomerec</v>
          </cell>
        </row>
        <row r="1130">
          <cell r="A1130">
            <v>41</v>
          </cell>
          <cell r="B1130" t="str">
            <v>OŠ Vukovina</v>
          </cell>
        </row>
        <row r="1131">
          <cell r="A1131">
            <v>1246</v>
          </cell>
          <cell r="B1131" t="str">
            <v>OŠ Zadarski otoci - Zadar</v>
          </cell>
        </row>
        <row r="1132">
          <cell r="A1132">
            <v>1907</v>
          </cell>
          <cell r="B1132" t="str">
            <v>OŠ Zagvozd</v>
          </cell>
        </row>
        <row r="1133">
          <cell r="A1133">
            <v>776</v>
          </cell>
          <cell r="B1133" t="str">
            <v>OŠ Zamet</v>
          </cell>
        </row>
        <row r="1134">
          <cell r="A1134">
            <v>2296</v>
          </cell>
          <cell r="B1134" t="str">
            <v>OŠ Zapruđe</v>
          </cell>
        </row>
        <row r="1135">
          <cell r="A1135">
            <v>1055</v>
          </cell>
          <cell r="B1135" t="str">
            <v>OŠ Zdenka Turkovića</v>
          </cell>
        </row>
        <row r="1136">
          <cell r="A1136">
            <v>1257</v>
          </cell>
          <cell r="B1136" t="str">
            <v>OŠ Zemunik</v>
          </cell>
        </row>
        <row r="1137">
          <cell r="A1137">
            <v>153</v>
          </cell>
          <cell r="B1137" t="str">
            <v>OŠ Zlatar Bistrica</v>
          </cell>
        </row>
        <row r="1138">
          <cell r="A1138">
            <v>1422</v>
          </cell>
          <cell r="B1138" t="str">
            <v>OŠ Zmajevac</v>
          </cell>
        </row>
        <row r="1139">
          <cell r="A1139">
            <v>1913</v>
          </cell>
          <cell r="B1139" t="str">
            <v>OŠ Zmijavci</v>
          </cell>
        </row>
        <row r="1140">
          <cell r="A1140">
            <v>4064</v>
          </cell>
          <cell r="B1140" t="str">
            <v>OŠ Zorke Sever</v>
          </cell>
        </row>
        <row r="1141">
          <cell r="A1141">
            <v>890</v>
          </cell>
          <cell r="B1141" t="str">
            <v>OŠ Zrinskih i Frankopana</v>
          </cell>
        </row>
        <row r="1142">
          <cell r="A1142">
            <v>1632</v>
          </cell>
          <cell r="B1142" t="str">
            <v>OŠ Zrinskih Nuštar</v>
          </cell>
        </row>
        <row r="1143">
          <cell r="A1143">
            <v>255</v>
          </cell>
          <cell r="B1143" t="str">
            <v>OŠ Zvonimira Franka</v>
          </cell>
        </row>
        <row r="1144">
          <cell r="A1144">
            <v>734</v>
          </cell>
          <cell r="B1144" t="str">
            <v>OŠ Zvonka Cara</v>
          </cell>
        </row>
        <row r="1145">
          <cell r="A1145">
            <v>436</v>
          </cell>
          <cell r="B1145" t="str">
            <v>OŠ Žakanje</v>
          </cell>
        </row>
        <row r="1146">
          <cell r="A1146">
            <v>2239</v>
          </cell>
          <cell r="B1146" t="str">
            <v>OŠ Žitnjak</v>
          </cell>
        </row>
        <row r="1147">
          <cell r="A1147">
            <v>4057</v>
          </cell>
          <cell r="B1147" t="str">
            <v>OŠ Žnjan-Pazdigrad</v>
          </cell>
        </row>
        <row r="1148">
          <cell r="A1148">
            <v>1774</v>
          </cell>
          <cell r="B1148" t="str">
            <v>OŠ Žrnovnica</v>
          </cell>
        </row>
        <row r="1149">
          <cell r="A1149">
            <v>2129</v>
          </cell>
          <cell r="B1149" t="str">
            <v>OŠ Župa Dubrovačka</v>
          </cell>
        </row>
        <row r="1150">
          <cell r="A1150">
            <v>2210</v>
          </cell>
          <cell r="B1150" t="str">
            <v>OŠ Žuti brijeg</v>
          </cell>
        </row>
        <row r="1151">
          <cell r="A1151">
            <v>2653</v>
          </cell>
          <cell r="B1151" t="str">
            <v>Pazinski kolegij - Klasična gimnazija Pazin s pravom javnosti</v>
          </cell>
        </row>
        <row r="1152">
          <cell r="A1152">
            <v>4035</v>
          </cell>
          <cell r="B1152" t="str">
            <v>Policijska akademija</v>
          </cell>
        </row>
        <row r="1153">
          <cell r="A1153">
            <v>2325</v>
          </cell>
          <cell r="B1153" t="str">
            <v>Poliklinika za rehabilitaciju slušanja i govora SUVAG</v>
          </cell>
        </row>
        <row r="1154">
          <cell r="A1154">
            <v>2551</v>
          </cell>
          <cell r="B1154" t="str">
            <v>Poljoprivredna i veterinarska škola - Osijek</v>
          </cell>
        </row>
        <row r="1155">
          <cell r="A1155">
            <v>2732</v>
          </cell>
          <cell r="B1155" t="str">
            <v>Poljoprivredna škola - Zagreb</v>
          </cell>
        </row>
        <row r="1156">
          <cell r="A1156">
            <v>2530</v>
          </cell>
          <cell r="B1156" t="str">
            <v>Poljoprivredna, prehrambena i veterinarska škola Stanka Ožanića</v>
          </cell>
        </row>
        <row r="1157">
          <cell r="A1157">
            <v>2587</v>
          </cell>
          <cell r="B1157" t="str">
            <v>Poljoprivredno šumarska škola - Vinkovci</v>
          </cell>
        </row>
        <row r="1158">
          <cell r="A1158">
            <v>2498</v>
          </cell>
          <cell r="B1158" t="str">
            <v>Poljoprivredno-prehrambena škola - Požega</v>
          </cell>
        </row>
        <row r="1159">
          <cell r="A1159">
            <v>2478</v>
          </cell>
          <cell r="B1159" t="str">
            <v>Pomorska škola - Bakar</v>
          </cell>
        </row>
        <row r="1160">
          <cell r="A1160">
            <v>2632</v>
          </cell>
          <cell r="B1160" t="str">
            <v>Pomorska škola - Split</v>
          </cell>
        </row>
        <row r="1161">
          <cell r="A1161">
            <v>2524</v>
          </cell>
          <cell r="B1161" t="str">
            <v>Pomorska škola - Zadar</v>
          </cell>
        </row>
        <row r="1162">
          <cell r="A1162">
            <v>2679</v>
          </cell>
          <cell r="B1162" t="str">
            <v>Pomorsko-tehnička škola - Dubrovnik</v>
          </cell>
        </row>
        <row r="1163">
          <cell r="A1163">
            <v>2730</v>
          </cell>
          <cell r="B1163" t="str">
            <v>Poštanska i telekomunikacijska škola - Zagreb</v>
          </cell>
        </row>
        <row r="1164">
          <cell r="A1164">
            <v>2733</v>
          </cell>
          <cell r="B1164" t="str">
            <v>Prehrambeno - tehnološka škola - Zagreb</v>
          </cell>
        </row>
        <row r="1165">
          <cell r="A1165">
            <v>2458</v>
          </cell>
          <cell r="B1165" t="str">
            <v>Prirodoslovna i grafička škola - Rijeka</v>
          </cell>
        </row>
        <row r="1166">
          <cell r="A1166">
            <v>2391</v>
          </cell>
          <cell r="B1166" t="str">
            <v>Prirodoslovna škola - Karlovac</v>
          </cell>
        </row>
        <row r="1167">
          <cell r="A1167">
            <v>2728</v>
          </cell>
          <cell r="B1167" t="str">
            <v>Prirodoslovna škola Vladimira Preloga</v>
          </cell>
        </row>
        <row r="1168">
          <cell r="A1168">
            <v>2529</v>
          </cell>
          <cell r="B1168" t="str">
            <v>Prirodoslovno - grafička škola - Zadar</v>
          </cell>
        </row>
        <row r="1169">
          <cell r="A1169">
            <v>2615</v>
          </cell>
          <cell r="B1169" t="str">
            <v>Prirodoslovna škola Split</v>
          </cell>
        </row>
        <row r="1170">
          <cell r="A1170">
            <v>2840</v>
          </cell>
          <cell r="B1170" t="str">
            <v>Privatna ekonomsko-poslovna škola s pravom javnosti - Varaždin</v>
          </cell>
        </row>
        <row r="1171">
          <cell r="A1171">
            <v>2787</v>
          </cell>
          <cell r="B1171" t="str">
            <v>Privatna gimnazija Dr. Časl, s pravom javnosti</v>
          </cell>
        </row>
        <row r="1172">
          <cell r="A1172">
            <v>2777</v>
          </cell>
          <cell r="B1172" t="str">
            <v>Privatna gimnazija i ekonomska škola Katarina Zrinski</v>
          </cell>
        </row>
        <row r="1173">
          <cell r="A1173">
            <v>2790</v>
          </cell>
          <cell r="B1173" t="str">
            <v>Privatna gimnazija i ekonomsko-informatička škola Futura s pravom javnosti</v>
          </cell>
        </row>
        <row r="1174">
          <cell r="A1174">
            <v>2788</v>
          </cell>
          <cell r="B1174" t="str">
            <v>Privatna gimnazija i strukovna škola Svijet s pravom javnosti</v>
          </cell>
        </row>
        <row r="1175">
          <cell r="A1175">
            <v>2844</v>
          </cell>
          <cell r="B1175" t="str">
            <v>Privatna gimnazija i turističko-ugostiteljska škola Jure Kuprešak  - Zagreb</v>
          </cell>
        </row>
        <row r="1176">
          <cell r="A1176">
            <v>2669</v>
          </cell>
          <cell r="B1176" t="str">
            <v>Privatna gimnazija Juraj Dobrila, s pravom javnosti</v>
          </cell>
        </row>
        <row r="1177">
          <cell r="A1177">
            <v>4059</v>
          </cell>
          <cell r="B1177" t="str">
            <v>Privatna gimnazija NOVA s pravom javnosti</v>
          </cell>
        </row>
        <row r="1178">
          <cell r="A1178">
            <v>2640</v>
          </cell>
          <cell r="B1178" t="str">
            <v>Privatna jezična gimnazija Pitagora - srednja škola s pravom javnosti</v>
          </cell>
        </row>
        <row r="1179">
          <cell r="A1179">
            <v>2916</v>
          </cell>
          <cell r="B1179" t="str">
            <v xml:space="preserve">Privatna jezično-informatička gimnazija Leonardo da Vinci </v>
          </cell>
        </row>
        <row r="1180">
          <cell r="A1180">
            <v>2774</v>
          </cell>
          <cell r="B1180" t="str">
            <v>Privatna klasična gimnazija s pravom javnosti - Zagreb</v>
          </cell>
        </row>
        <row r="1181">
          <cell r="A1181">
            <v>2941</v>
          </cell>
          <cell r="B1181" t="str">
            <v>Privatna osnovna glazbena škola Bonar</v>
          </cell>
        </row>
        <row r="1182">
          <cell r="A1182">
            <v>1784</v>
          </cell>
          <cell r="B1182" t="str">
            <v>Privatna osnovna glazbena škola Boris Papandopulo</v>
          </cell>
        </row>
        <row r="1183">
          <cell r="A1183">
            <v>1253</v>
          </cell>
          <cell r="B1183" t="str">
            <v>Privatna osnovna škola Nova</v>
          </cell>
        </row>
        <row r="1184">
          <cell r="A1184">
            <v>4002</v>
          </cell>
          <cell r="B1184" t="str">
            <v>Privatna sportska i jezična gimnazija Franjo Bučar</v>
          </cell>
        </row>
        <row r="1185">
          <cell r="A1185">
            <v>4037</v>
          </cell>
          <cell r="B1185" t="str">
            <v>Privatna srednja ekonomska škola "Knez Malduh" Split</v>
          </cell>
        </row>
        <row r="1186">
          <cell r="A1186">
            <v>2784</v>
          </cell>
          <cell r="B1186" t="str">
            <v>Privatna srednja ekonomska škola INOVA s pravom javnosti</v>
          </cell>
        </row>
        <row r="1187">
          <cell r="A1187">
            <v>4031</v>
          </cell>
          <cell r="B1187" t="str">
            <v>Privatna srednja ekonomska škola Verte Nova</v>
          </cell>
        </row>
        <row r="1188">
          <cell r="A1188">
            <v>2641</v>
          </cell>
          <cell r="B1188" t="str">
            <v>Privatna srednja škola Marko Antun de Dominis, s pravom javnosti</v>
          </cell>
        </row>
        <row r="1189">
          <cell r="A1189">
            <v>2417</v>
          </cell>
          <cell r="B1189" t="str">
            <v>Privatna srednja škola Varaždin s pravom javnosti</v>
          </cell>
        </row>
        <row r="1190">
          <cell r="A1190">
            <v>2915</v>
          </cell>
          <cell r="B1190" t="str">
            <v>Privatna srednja ugostiteljska škola Wallner - Split</v>
          </cell>
        </row>
        <row r="1191">
          <cell r="A1191">
            <v>2785</v>
          </cell>
          <cell r="B1191" t="str">
            <v>Privatna umjetnička gimnazija, s pravom javnosti - Zagreb</v>
          </cell>
        </row>
        <row r="1192">
          <cell r="A1192">
            <v>2839</v>
          </cell>
          <cell r="B1192" t="str">
            <v>Privatna varaždinska gimnazija s pravom javnosti</v>
          </cell>
        </row>
        <row r="1193">
          <cell r="A1193">
            <v>2467</v>
          </cell>
          <cell r="B1193" t="str">
            <v>Prometna škola - Rijeka</v>
          </cell>
        </row>
        <row r="1194">
          <cell r="A1194">
            <v>2572</v>
          </cell>
          <cell r="B1194" t="str">
            <v>Prometno-tehnička škola - Šibenik</v>
          </cell>
        </row>
        <row r="1195">
          <cell r="A1195">
            <v>1385</v>
          </cell>
          <cell r="B1195" t="str">
            <v>Prosvjetno-kulturni centar Mađara u Republici Hrvatskoj</v>
          </cell>
        </row>
        <row r="1196">
          <cell r="A1196">
            <v>2725</v>
          </cell>
          <cell r="B1196" t="str">
            <v>Prva ekonomska škola - Zagreb</v>
          </cell>
        </row>
        <row r="1197">
          <cell r="A1197">
            <v>2406</v>
          </cell>
          <cell r="B1197" t="str">
            <v>Prva gimnazija - Varaždin</v>
          </cell>
        </row>
        <row r="1198">
          <cell r="A1198">
            <v>4009</v>
          </cell>
          <cell r="B1198" t="str">
            <v>Prva katolička osnovna škola u Gradu Zagrebu</v>
          </cell>
        </row>
        <row r="1199">
          <cell r="A1199">
            <v>368</v>
          </cell>
          <cell r="B1199" t="str">
            <v>Prva osnovna škola - Ogulin</v>
          </cell>
        </row>
        <row r="1200">
          <cell r="A1200">
            <v>4036</v>
          </cell>
          <cell r="B1200" t="str">
            <v>Prva privatna ekonomska škola Požega</v>
          </cell>
        </row>
        <row r="1201">
          <cell r="A1201">
            <v>3283</v>
          </cell>
          <cell r="B1201" t="str">
            <v>Prva privatna gimnazija - Karlovac</v>
          </cell>
        </row>
        <row r="1202">
          <cell r="A1202">
            <v>2416</v>
          </cell>
          <cell r="B1202" t="str">
            <v>Prva privatna gimnazija s pravom javnosti - Varaždin</v>
          </cell>
        </row>
        <row r="1203">
          <cell r="A1203">
            <v>2773</v>
          </cell>
          <cell r="B1203" t="str">
            <v>Prva privatna gimnazija s pravom javnosti - Zagreb</v>
          </cell>
        </row>
        <row r="1204">
          <cell r="A1204">
            <v>1982</v>
          </cell>
          <cell r="B1204" t="str">
            <v>Prva privatna osnovna škola Juraj Dobrila s pravom javnosti</v>
          </cell>
        </row>
        <row r="1205">
          <cell r="A1205">
            <v>4038</v>
          </cell>
          <cell r="B1205" t="str">
            <v>Prva privatna škola za osobne usluge Zagreb</v>
          </cell>
        </row>
        <row r="1206">
          <cell r="A1206">
            <v>2457</v>
          </cell>
          <cell r="B1206" t="str">
            <v>Prva riječka hrvatska gimnazija</v>
          </cell>
        </row>
        <row r="1207">
          <cell r="A1207">
            <v>2843</v>
          </cell>
          <cell r="B1207" t="str">
            <v>Prva Srednja informatička škola, s pravom javnosti</v>
          </cell>
        </row>
        <row r="1208">
          <cell r="A1208">
            <v>2538</v>
          </cell>
          <cell r="B1208" t="str">
            <v>Prva srednja škola - Beli Manastir</v>
          </cell>
        </row>
        <row r="1209">
          <cell r="A1209">
            <v>2460</v>
          </cell>
          <cell r="B1209" t="str">
            <v>Prva sušačka hrvatska gimnazija u Rijeci</v>
          </cell>
        </row>
        <row r="1210">
          <cell r="A1210">
            <v>4034</v>
          </cell>
          <cell r="B1210" t="str">
            <v>Pučko otvoreno učilište Zagreb</v>
          </cell>
        </row>
        <row r="1211">
          <cell r="A1211">
            <v>2471</v>
          </cell>
          <cell r="B1211" t="str">
            <v>Salezijanska klasična gimnazija - s pravom javnosti</v>
          </cell>
        </row>
        <row r="1212">
          <cell r="A1212">
            <v>2480</v>
          </cell>
          <cell r="B1212" t="str">
            <v>Srednja glazbena škola Mirković - s pravom javnosti</v>
          </cell>
        </row>
        <row r="1213">
          <cell r="A1213">
            <v>2428</v>
          </cell>
          <cell r="B1213" t="str">
            <v>Srednja gospodarska škola - Križevci</v>
          </cell>
        </row>
        <row r="1214">
          <cell r="A1214">
            <v>2513</v>
          </cell>
          <cell r="B1214" t="str">
            <v>Srednja medicinska škola - Slavonski Brod</v>
          </cell>
        </row>
        <row r="1215">
          <cell r="A1215">
            <v>2689</v>
          </cell>
          <cell r="B1215" t="str">
            <v xml:space="preserve">Srednja poljoprivredna i tehnička škola - Opuzen </v>
          </cell>
        </row>
        <row r="1216">
          <cell r="A1216">
            <v>2604</v>
          </cell>
          <cell r="B1216" t="str">
            <v>Srednja strukovna škola - Makarska</v>
          </cell>
        </row>
        <row r="1217">
          <cell r="A1217">
            <v>2354</v>
          </cell>
          <cell r="B1217" t="str">
            <v>Srednja strukovna škola - Samobor</v>
          </cell>
        </row>
        <row r="1218">
          <cell r="A1218">
            <v>2578</v>
          </cell>
          <cell r="B1218" t="str">
            <v>Srednja strukovna škola - Šibenik</v>
          </cell>
        </row>
        <row r="1219">
          <cell r="A1219">
            <v>2412</v>
          </cell>
          <cell r="B1219" t="str">
            <v>Srednja strukovna škola - Varaždin</v>
          </cell>
        </row>
        <row r="1220">
          <cell r="A1220">
            <v>2358</v>
          </cell>
          <cell r="B1220" t="str">
            <v>Srednja strukovna škola - Velika Gorica</v>
          </cell>
        </row>
        <row r="1221">
          <cell r="A1221">
            <v>2585</v>
          </cell>
          <cell r="B1221" t="str">
            <v>Srednja strukovna škola - Vinkovci</v>
          </cell>
        </row>
        <row r="1222">
          <cell r="A1222">
            <v>2543</v>
          </cell>
          <cell r="B1222" t="str">
            <v>Srednja strukovna škola Antuna Horvata - Đakovo</v>
          </cell>
        </row>
        <row r="1223">
          <cell r="A1223">
            <v>2606</v>
          </cell>
          <cell r="B1223" t="str">
            <v>Srednja strukovna škola bana Josipa Jelačića</v>
          </cell>
        </row>
        <row r="1224">
          <cell r="A1224">
            <v>2611</v>
          </cell>
          <cell r="B1224" t="str">
            <v>Srednja strukovna škola Blaž Jurjev Trogiranin</v>
          </cell>
        </row>
        <row r="1225">
          <cell r="A1225">
            <v>3284</v>
          </cell>
          <cell r="B1225" t="str">
            <v>Srednja strukovna škola Kotva</v>
          </cell>
        </row>
        <row r="1226">
          <cell r="A1226">
            <v>2906</v>
          </cell>
          <cell r="B1226" t="str">
            <v xml:space="preserve">Srednja strukovna škola Kralja Zvonimira </v>
          </cell>
        </row>
        <row r="1227">
          <cell r="A1227">
            <v>4006</v>
          </cell>
          <cell r="B1227" t="str">
            <v>Srednja škola Delnice</v>
          </cell>
        </row>
        <row r="1228">
          <cell r="A1228">
            <v>4018</v>
          </cell>
          <cell r="B1228" t="str">
            <v>Srednja škola Isidora Kršnjavoga Našice</v>
          </cell>
        </row>
        <row r="1229">
          <cell r="A1229">
            <v>4004</v>
          </cell>
          <cell r="B1229" t="str">
            <v>Srednja škola Ludbreg</v>
          </cell>
        </row>
        <row r="1230">
          <cell r="A1230">
            <v>4005</v>
          </cell>
          <cell r="B1230" t="str">
            <v>Srednja škola Novi Marof</v>
          </cell>
        </row>
        <row r="1231">
          <cell r="A1231">
            <v>2667</v>
          </cell>
          <cell r="B1231" t="str">
            <v>Srednja škola s pravom javnosti Manero - Višnjan</v>
          </cell>
        </row>
        <row r="1232">
          <cell r="A1232">
            <v>2419</v>
          </cell>
          <cell r="B1232" t="str">
            <v>Srednja škola u Maruševcu s pravom javnosti</v>
          </cell>
        </row>
        <row r="1233">
          <cell r="A1233">
            <v>2455</v>
          </cell>
          <cell r="B1233" t="str">
            <v>Srednja škola za elektrotehniku i računalstvo - Rijeka</v>
          </cell>
        </row>
        <row r="1234">
          <cell r="A1234">
            <v>2453</v>
          </cell>
          <cell r="B1234" t="str">
            <v xml:space="preserve">Srednja talijanska škola - Rijeka </v>
          </cell>
        </row>
        <row r="1235">
          <cell r="A1235">
            <v>2627</v>
          </cell>
          <cell r="B1235" t="str">
            <v>Srednja tehnička prometna škola - Split</v>
          </cell>
        </row>
        <row r="1236">
          <cell r="A1236">
            <v>2791</v>
          </cell>
          <cell r="B1236" t="str">
            <v>Srpska pravoslavna opća gimnazija Kantakuzina</v>
          </cell>
        </row>
        <row r="1237">
          <cell r="A1237">
            <v>2481</v>
          </cell>
          <cell r="B1237" t="str">
            <v>SŠ Ambroza Haračića</v>
          </cell>
        </row>
        <row r="1238">
          <cell r="A1238">
            <v>2476</v>
          </cell>
          <cell r="B1238" t="str">
            <v xml:space="preserve">SŠ Andrije Ljudevita Adamića </v>
          </cell>
        </row>
        <row r="1239">
          <cell r="A1239">
            <v>2612</v>
          </cell>
          <cell r="B1239" t="str">
            <v>SŠ Antun Matijašević - Karamaneo</v>
          </cell>
        </row>
        <row r="1240">
          <cell r="A1240">
            <v>2418</v>
          </cell>
          <cell r="B1240" t="str">
            <v>SŠ Arboretum Opeka</v>
          </cell>
        </row>
        <row r="1241">
          <cell r="A1241">
            <v>2441</v>
          </cell>
          <cell r="B1241" t="str">
            <v>SŠ August Šenoa - Garešnica</v>
          </cell>
        </row>
        <row r="1242">
          <cell r="A1242">
            <v>2362</v>
          </cell>
          <cell r="B1242" t="str">
            <v>SŠ Ban Josip Jelačić</v>
          </cell>
        </row>
        <row r="1243">
          <cell r="A1243">
            <v>2442</v>
          </cell>
          <cell r="B1243" t="str">
            <v>SŠ Bartola Kašića - Grubišno Polje</v>
          </cell>
        </row>
        <row r="1244">
          <cell r="A1244">
            <v>2519</v>
          </cell>
          <cell r="B1244" t="str">
            <v>SŠ Bartula Kašića - Pag</v>
          </cell>
        </row>
        <row r="1245">
          <cell r="A1245">
            <v>2369</v>
          </cell>
          <cell r="B1245" t="str">
            <v>SŠ Bedekovčina</v>
          </cell>
        </row>
        <row r="1246">
          <cell r="A1246">
            <v>2516</v>
          </cell>
          <cell r="B1246" t="str">
            <v>SŠ Biograd na Moru</v>
          </cell>
        </row>
        <row r="1247">
          <cell r="A1247">
            <v>2688</v>
          </cell>
          <cell r="B1247" t="str">
            <v>SŠ Blato</v>
          </cell>
        </row>
        <row r="1248">
          <cell r="A1248">
            <v>2644</v>
          </cell>
          <cell r="B1248" t="str">
            <v>SŠ Bol</v>
          </cell>
        </row>
        <row r="1249">
          <cell r="A1249">
            <v>2646</v>
          </cell>
          <cell r="B1249" t="str">
            <v>SŠ Brač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2650</v>
          </cell>
          <cell r="B1251" t="str">
            <v>SŠ Buzet</v>
          </cell>
        </row>
        <row r="1252">
          <cell r="A1252">
            <v>2750</v>
          </cell>
          <cell r="B1252" t="str">
            <v>SŠ Centar za odgoj i obrazovanje</v>
          </cell>
        </row>
        <row r="1253">
          <cell r="A1253">
            <v>3162</v>
          </cell>
          <cell r="B1253" t="str">
            <v>SŠ Čakovec</v>
          </cell>
        </row>
        <row r="1254">
          <cell r="A1254">
            <v>2437</v>
          </cell>
          <cell r="B1254" t="str">
            <v>SŠ Čazma</v>
          </cell>
        </row>
        <row r="1255">
          <cell r="A1255">
            <v>2568</v>
          </cell>
          <cell r="B1255" t="str">
            <v>SŠ Dalj</v>
          </cell>
        </row>
        <row r="1256">
          <cell r="A1256">
            <v>2445</v>
          </cell>
          <cell r="B1256" t="str">
            <v>SŠ Delnice</v>
          </cell>
        </row>
        <row r="1257">
          <cell r="A1257">
            <v>2639</v>
          </cell>
          <cell r="B1257" t="str">
            <v>SŠ Dental centar Marušić</v>
          </cell>
        </row>
        <row r="1258">
          <cell r="A1258">
            <v>2540</v>
          </cell>
          <cell r="B1258" t="str">
            <v>SŠ Donji Miholjac</v>
          </cell>
        </row>
        <row r="1259">
          <cell r="A1259">
            <v>2443</v>
          </cell>
          <cell r="B1259" t="str">
            <v>SŠ Dr. Antuna Barca - Crikvenica</v>
          </cell>
        </row>
        <row r="1260">
          <cell r="A1260">
            <v>2363</v>
          </cell>
          <cell r="B1260" t="str">
            <v>SŠ Dragutina Stražimira</v>
          </cell>
        </row>
        <row r="1261">
          <cell r="A1261">
            <v>2389</v>
          </cell>
          <cell r="B1261" t="str">
            <v>SŠ Duga Resa</v>
          </cell>
        </row>
        <row r="1262">
          <cell r="A1262">
            <v>2348</v>
          </cell>
          <cell r="B1262" t="str">
            <v>SŠ Dugo Selo</v>
          </cell>
        </row>
        <row r="1263">
          <cell r="A1263">
            <v>2603</v>
          </cell>
          <cell r="B1263" t="str">
            <v>SŠ Fra Andrije Kačića Miošića - Makarska</v>
          </cell>
        </row>
        <row r="1264">
          <cell r="A1264">
            <v>2687</v>
          </cell>
          <cell r="B1264" t="str">
            <v>SŠ Fra Andrije Kačića Miošića - Ploče</v>
          </cell>
        </row>
        <row r="1265">
          <cell r="A1265">
            <v>2373</v>
          </cell>
          <cell r="B1265" t="str">
            <v>SŠ Glina</v>
          </cell>
        </row>
        <row r="1266">
          <cell r="A1266">
            <v>2517</v>
          </cell>
          <cell r="B1266" t="str">
            <v>SŠ Gračac</v>
          </cell>
        </row>
        <row r="1267">
          <cell r="A1267">
            <v>2446</v>
          </cell>
          <cell r="B1267" t="str">
            <v>SŠ Hrvatski kralj Zvonimir</v>
          </cell>
        </row>
        <row r="1268">
          <cell r="A1268">
            <v>2598</v>
          </cell>
          <cell r="B1268" t="str">
            <v>SŠ Hvar</v>
          </cell>
        </row>
        <row r="1269">
          <cell r="A1269">
            <v>2597</v>
          </cell>
          <cell r="B1269" t="str">
            <v>SŠ Ilok</v>
          </cell>
        </row>
        <row r="1270">
          <cell r="A1270">
            <v>2544</v>
          </cell>
          <cell r="B1270" t="str">
            <v>SŠ Isidora Kršnjavoga - Našice</v>
          </cell>
        </row>
        <row r="1271">
          <cell r="A1271">
            <v>2426</v>
          </cell>
          <cell r="B1271" t="str">
            <v>SŠ Ivan Seljanec - Križevci</v>
          </cell>
        </row>
        <row r="1272">
          <cell r="A1272">
            <v>2349</v>
          </cell>
          <cell r="B1272" t="str">
            <v>SŠ Ivan Švear - Ivanić Grad</v>
          </cell>
        </row>
        <row r="1273">
          <cell r="A1273">
            <v>2610</v>
          </cell>
          <cell r="B1273" t="str">
            <v>SŠ Ivana Lucića - Trogir</v>
          </cell>
        </row>
        <row r="1274">
          <cell r="A1274">
            <v>2569</v>
          </cell>
          <cell r="B1274" t="str">
            <v>SŠ Ivana Maštrovića - Drniš</v>
          </cell>
        </row>
        <row r="1275">
          <cell r="A1275">
            <v>2374</v>
          </cell>
          <cell r="B1275" t="str">
            <v>SŠ Ivana Trnskoga</v>
          </cell>
        </row>
        <row r="1276">
          <cell r="A1276">
            <v>2405</v>
          </cell>
          <cell r="B1276" t="str">
            <v>SŠ Ivanec</v>
          </cell>
        </row>
        <row r="1277">
          <cell r="A1277">
            <v>2351</v>
          </cell>
          <cell r="B1277" t="str">
            <v>SŠ Jastrebarsko</v>
          </cell>
        </row>
        <row r="1278">
          <cell r="A1278">
            <v>3175</v>
          </cell>
          <cell r="B1278" t="str">
            <v>SŠ Jelkovec</v>
          </cell>
        </row>
        <row r="1279">
          <cell r="A1279">
            <v>2567</v>
          </cell>
          <cell r="B1279" t="str">
            <v>SŠ Josipa Kozarca - Đurđenovac</v>
          </cell>
        </row>
        <row r="1280">
          <cell r="A1280">
            <v>2605</v>
          </cell>
          <cell r="B1280" t="str">
            <v>SŠ Jure Kaštelan</v>
          </cell>
        </row>
        <row r="1281">
          <cell r="A1281">
            <v>2515</v>
          </cell>
          <cell r="B1281" t="str">
            <v>SŠ Kneza Branimira - Benkovac</v>
          </cell>
        </row>
        <row r="1282">
          <cell r="A1282">
            <v>2370</v>
          </cell>
          <cell r="B1282" t="str">
            <v>SŠ Konjščina</v>
          </cell>
        </row>
        <row r="1283">
          <cell r="A1283">
            <v>2424</v>
          </cell>
          <cell r="B1283" t="str">
            <v>SŠ Koprivnica</v>
          </cell>
        </row>
        <row r="1284">
          <cell r="A1284">
            <v>2364</v>
          </cell>
          <cell r="B1284" t="str">
            <v>SŠ Krapina</v>
          </cell>
        </row>
        <row r="1285">
          <cell r="A1285">
            <v>2905</v>
          </cell>
          <cell r="B1285" t="str">
            <v>SŠ Lovre Montija</v>
          </cell>
        </row>
        <row r="1286">
          <cell r="A1286">
            <v>2963</v>
          </cell>
          <cell r="B1286" t="str">
            <v>SŠ Marka Marulića - Slatina</v>
          </cell>
        </row>
        <row r="1287">
          <cell r="A1287">
            <v>2451</v>
          </cell>
          <cell r="B1287" t="str">
            <v>SŠ Markantuna de Dominisa - Rab</v>
          </cell>
        </row>
        <row r="1288">
          <cell r="A1288">
            <v>2654</v>
          </cell>
          <cell r="B1288" t="str">
            <v>SŠ Mate Balote</v>
          </cell>
        </row>
        <row r="1289">
          <cell r="A1289">
            <v>2651</v>
          </cell>
          <cell r="B1289" t="str">
            <v>SŠ Mate Blažine - Labin</v>
          </cell>
        </row>
        <row r="1290">
          <cell r="A1290">
            <v>2507</v>
          </cell>
          <cell r="B1290" t="str">
            <v>SŠ Matije Antuna Reljkovića - Slavonski Brod</v>
          </cell>
        </row>
        <row r="1291">
          <cell r="A1291">
            <v>2685</v>
          </cell>
          <cell r="B1291" t="str">
            <v>SŠ Metković</v>
          </cell>
        </row>
        <row r="1292">
          <cell r="A1292">
            <v>2378</v>
          </cell>
          <cell r="B1292" t="str">
            <v>SŠ Novska</v>
          </cell>
        </row>
        <row r="1293">
          <cell r="A1293">
            <v>2518</v>
          </cell>
          <cell r="B1293" t="str">
            <v>SŠ Obrovac</v>
          </cell>
        </row>
        <row r="1294">
          <cell r="A1294">
            <v>2371</v>
          </cell>
          <cell r="B1294" t="str">
            <v>SŠ Oroslavje</v>
          </cell>
        </row>
        <row r="1295">
          <cell r="A1295">
            <v>2484</v>
          </cell>
          <cell r="B1295" t="str">
            <v>SŠ Otočac</v>
          </cell>
        </row>
        <row r="1296">
          <cell r="A1296">
            <v>2495</v>
          </cell>
          <cell r="B1296" t="str">
            <v>SŠ Pakrac</v>
          </cell>
        </row>
        <row r="1297">
          <cell r="A1297">
            <v>2485</v>
          </cell>
          <cell r="B1297" t="str">
            <v xml:space="preserve">SŠ Pavla Rittera Vitezovića u Senju </v>
          </cell>
        </row>
        <row r="1298">
          <cell r="A1298">
            <v>2683</v>
          </cell>
          <cell r="B1298" t="str">
            <v>SŠ Petra Šegedina</v>
          </cell>
        </row>
        <row r="1299">
          <cell r="A1299">
            <v>2380</v>
          </cell>
          <cell r="B1299" t="str">
            <v>SŠ Petrinja</v>
          </cell>
        </row>
        <row r="1300">
          <cell r="A1300">
            <v>2494</v>
          </cell>
          <cell r="B1300" t="str">
            <v>SŠ Pitomača</v>
          </cell>
        </row>
        <row r="1301">
          <cell r="A1301">
            <v>2486</v>
          </cell>
          <cell r="B1301" t="str">
            <v>SŠ Plitvička Jezera</v>
          </cell>
        </row>
        <row r="1302">
          <cell r="A1302">
            <v>2368</v>
          </cell>
          <cell r="B1302" t="str">
            <v>SŠ Pregrada</v>
          </cell>
        </row>
        <row r="1303">
          <cell r="A1303">
            <v>2695</v>
          </cell>
          <cell r="B1303" t="str">
            <v>SŠ Prelog</v>
          </cell>
        </row>
        <row r="1304">
          <cell r="A1304">
            <v>2749</v>
          </cell>
          <cell r="B1304" t="str">
            <v>SŠ Sesvete</v>
          </cell>
        </row>
        <row r="1305">
          <cell r="A1305">
            <v>2404</v>
          </cell>
          <cell r="B1305" t="str">
            <v>SŠ Slunj</v>
          </cell>
        </row>
        <row r="1306">
          <cell r="A1306">
            <v>2487</v>
          </cell>
          <cell r="B1306" t="str">
            <v>SŠ Stjepan Ivšić</v>
          </cell>
        </row>
        <row r="1307">
          <cell r="A1307">
            <v>2613</v>
          </cell>
          <cell r="B1307" t="str">
            <v>SŠ Tin Ujević - Vrgorac</v>
          </cell>
        </row>
        <row r="1308">
          <cell r="A1308">
            <v>2375</v>
          </cell>
          <cell r="B1308" t="str">
            <v>SŠ Tina Ujevića - Kutina</v>
          </cell>
        </row>
        <row r="1309">
          <cell r="A1309">
            <v>2388</v>
          </cell>
          <cell r="B1309" t="str">
            <v>SŠ Topusko</v>
          </cell>
        </row>
        <row r="1310">
          <cell r="A1310">
            <v>2566</v>
          </cell>
          <cell r="B1310" t="str">
            <v>SŠ Valpovo</v>
          </cell>
        </row>
        <row r="1311">
          <cell r="A1311">
            <v>2684</v>
          </cell>
          <cell r="B1311" t="str">
            <v>SŠ Vela Luka</v>
          </cell>
        </row>
        <row r="1312">
          <cell r="A1312">
            <v>2383</v>
          </cell>
          <cell r="B1312" t="str">
            <v>SŠ Viktorovac</v>
          </cell>
        </row>
        <row r="1313">
          <cell r="A1313">
            <v>2647</v>
          </cell>
          <cell r="B1313" t="str">
            <v>SŠ Vladimir Gortan - Buje</v>
          </cell>
        </row>
        <row r="1314">
          <cell r="A1314">
            <v>2444</v>
          </cell>
          <cell r="B1314" t="str">
            <v>SŠ Vladimir Nazor</v>
          </cell>
        </row>
        <row r="1315">
          <cell r="A1315">
            <v>2361</v>
          </cell>
          <cell r="B1315" t="str">
            <v>SŠ Vrbovec</v>
          </cell>
        </row>
        <row r="1316">
          <cell r="A1316">
            <v>2365</v>
          </cell>
          <cell r="B1316" t="str">
            <v>SŠ Zabok</v>
          </cell>
        </row>
        <row r="1317">
          <cell r="A1317">
            <v>2372</v>
          </cell>
          <cell r="B1317" t="str">
            <v>SŠ Zlatar</v>
          </cell>
        </row>
        <row r="1318">
          <cell r="A1318">
            <v>2671</v>
          </cell>
          <cell r="B1318" t="str">
            <v>SŠ Zvane Črnje - Rovinj</v>
          </cell>
        </row>
        <row r="1319">
          <cell r="A1319">
            <v>2411</v>
          </cell>
          <cell r="B1319" t="str">
            <v>Strojarska i prometna škola - Varaždin</v>
          </cell>
        </row>
        <row r="1320">
          <cell r="A1320">
            <v>2452</v>
          </cell>
          <cell r="B1320" t="str">
            <v>Strojarska škola za industrijska i obrtnička zanimanja - Rijeka</v>
          </cell>
        </row>
        <row r="1321">
          <cell r="A1321">
            <v>2546</v>
          </cell>
          <cell r="B1321" t="str">
            <v>Strojarska tehnička škola - Osijek</v>
          </cell>
        </row>
        <row r="1322">
          <cell r="A1322">
            <v>2737</v>
          </cell>
          <cell r="B1322" t="str">
            <v>Strojarska tehnička škola Fausta Vrančića</v>
          </cell>
        </row>
        <row r="1323">
          <cell r="A1323">
            <v>2738</v>
          </cell>
          <cell r="B1323" t="str">
            <v>Strojarska tehnička škola Frana Bošnjakovića</v>
          </cell>
        </row>
        <row r="1324">
          <cell r="A1324">
            <v>2462</v>
          </cell>
          <cell r="B1324" t="str">
            <v>Strojarsko brodograđevna škola za industrijska i obrtnička zanimanja - Rijeka</v>
          </cell>
        </row>
        <row r="1325">
          <cell r="A1325">
            <v>2420</v>
          </cell>
          <cell r="B1325" t="str">
            <v>Strukovna škola - Đurđevac</v>
          </cell>
        </row>
        <row r="1326">
          <cell r="A1326">
            <v>2482</v>
          </cell>
          <cell r="B1326" t="str">
            <v>Strukovna škola - Gospić</v>
          </cell>
        </row>
        <row r="1327">
          <cell r="A1327">
            <v>2664</v>
          </cell>
          <cell r="B1327" t="str">
            <v>Strukovna škola - Pula</v>
          </cell>
        </row>
        <row r="1328">
          <cell r="A1328">
            <v>2492</v>
          </cell>
          <cell r="B1328" t="str">
            <v>Strukovna škola - Virovitica</v>
          </cell>
        </row>
        <row r="1329">
          <cell r="A1329">
            <v>2592</v>
          </cell>
          <cell r="B1329" t="str">
            <v>Strukovna škola - Vukovar</v>
          </cell>
        </row>
        <row r="1330">
          <cell r="A1330">
            <v>2672</v>
          </cell>
          <cell r="B1330" t="str">
            <v xml:space="preserve">Strukovna škola Eugena Kumičića - Rovinj </v>
          </cell>
        </row>
        <row r="1331">
          <cell r="A1331">
            <v>2528</v>
          </cell>
          <cell r="B1331" t="str">
            <v>Strukovna škola Vice Vlatkovića</v>
          </cell>
        </row>
        <row r="1332">
          <cell r="A1332">
            <v>2580</v>
          </cell>
          <cell r="B1332" t="str">
            <v>Šibenska privatna gimnazija s pravom javnosti</v>
          </cell>
        </row>
        <row r="1333">
          <cell r="A1333">
            <v>2342</v>
          </cell>
          <cell r="B1333" t="str">
            <v>Škola kreativnog razvoja dr.Časl</v>
          </cell>
        </row>
        <row r="1334">
          <cell r="A1334">
            <v>2633</v>
          </cell>
          <cell r="B1334" t="str">
            <v>Škola likovnih umjetnosti - Split</v>
          </cell>
        </row>
        <row r="1335">
          <cell r="A1335">
            <v>2531</v>
          </cell>
          <cell r="B1335" t="str">
            <v>Škola primijenjene umjetnosti i dizajna - Zadar</v>
          </cell>
        </row>
        <row r="1336">
          <cell r="A1336">
            <v>2747</v>
          </cell>
          <cell r="B1336" t="str">
            <v>Škola primijenjene umjetnosti i dizajna - Zagreb</v>
          </cell>
        </row>
        <row r="1337">
          <cell r="A1337">
            <v>2558</v>
          </cell>
          <cell r="B1337" t="str">
            <v>Škola primijenjene umjetnosti i dizajna Osijek</v>
          </cell>
        </row>
        <row r="1338">
          <cell r="A1338">
            <v>2659</v>
          </cell>
          <cell r="B1338" t="str">
            <v>Škola primijenjenih umjetnosti i dizajna - Pula</v>
          </cell>
        </row>
        <row r="1339">
          <cell r="A1339">
            <v>2327</v>
          </cell>
          <cell r="B1339" t="str">
            <v>Škola suvremenog plesa Ane Maletić - Zagreb</v>
          </cell>
        </row>
        <row r="1340">
          <cell r="A1340">
            <v>2731</v>
          </cell>
          <cell r="B1340" t="str">
            <v>Škola za cestovni promet - Zagreb</v>
          </cell>
        </row>
        <row r="1341">
          <cell r="A1341">
            <v>2631</v>
          </cell>
          <cell r="B1341" t="str">
            <v>Škola za dizajn, grafiku i održivu gradnju - Split</v>
          </cell>
        </row>
        <row r="1342">
          <cell r="A1342">
            <v>2735</v>
          </cell>
          <cell r="B1342" t="str">
            <v>Škola za grafiku, dizajn i medijsku produkciju</v>
          </cell>
        </row>
        <row r="1343">
          <cell r="A1343">
            <v>2326</v>
          </cell>
          <cell r="B1343" t="str">
            <v>Škola za klasični balet - Zagreb</v>
          </cell>
        </row>
        <row r="1344">
          <cell r="A1344">
            <v>2715</v>
          </cell>
          <cell r="B1344" t="str">
            <v>Škola za medicinske sestre Mlinarska</v>
          </cell>
        </row>
        <row r="1345">
          <cell r="A1345">
            <v>2716</v>
          </cell>
          <cell r="B1345" t="str">
            <v>Škola za medicinske sestre Vinogradska</v>
          </cell>
        </row>
        <row r="1346">
          <cell r="A1346">
            <v>2718</v>
          </cell>
          <cell r="B1346" t="str">
            <v>Škola za medicinske sestre Vrapče</v>
          </cell>
        </row>
        <row r="1347">
          <cell r="A1347">
            <v>2734</v>
          </cell>
          <cell r="B1347" t="str">
            <v>Škola za modu i dizajn</v>
          </cell>
        </row>
        <row r="1348">
          <cell r="A1348">
            <v>2744</v>
          </cell>
          <cell r="B1348" t="str">
            <v>Škola za montažu instalacija i metalnih konstrukcija</v>
          </cell>
        </row>
        <row r="1349">
          <cell r="A1349">
            <v>1980</v>
          </cell>
          <cell r="B1349" t="str">
            <v>Škola za odgoj i obrazovanje - Pula</v>
          </cell>
        </row>
        <row r="1350">
          <cell r="A1350">
            <v>2559</v>
          </cell>
          <cell r="B1350" t="str">
            <v>Škola za osposobljavanje i obrazovanje Vinko Bek</v>
          </cell>
        </row>
        <row r="1351">
          <cell r="A1351">
            <v>2717</v>
          </cell>
          <cell r="B1351" t="str">
            <v>Škola za primalje - Zagreb</v>
          </cell>
        </row>
        <row r="1352">
          <cell r="A1352">
            <v>2473</v>
          </cell>
          <cell r="B1352" t="str">
            <v>Škola za primijenjenu umjetnost u Rijeci</v>
          </cell>
        </row>
        <row r="1353">
          <cell r="A1353">
            <v>2656</v>
          </cell>
          <cell r="B1353" t="str">
            <v>Škola za turizam, ugostiteljstvo i trgovinu - Pula</v>
          </cell>
        </row>
        <row r="1354">
          <cell r="A1354">
            <v>2366</v>
          </cell>
          <cell r="B1354" t="str">
            <v>Škola za umjetnost, dizajn, grafiku i odjeću - Zabok</v>
          </cell>
        </row>
        <row r="1355">
          <cell r="A1355">
            <v>2748</v>
          </cell>
          <cell r="B1355" t="str">
            <v>Športska gimnazija - Zagreb</v>
          </cell>
        </row>
        <row r="1356">
          <cell r="A1356">
            <v>2393</v>
          </cell>
          <cell r="B1356" t="str">
            <v>Šumarska i drvodjeljska škola - Karlovac</v>
          </cell>
        </row>
        <row r="1357">
          <cell r="A1357">
            <v>4011</v>
          </cell>
          <cell r="B1357" t="str">
            <v>Talijanska osnovna škola - Bernardo Parentin Poreč</v>
          </cell>
        </row>
        <row r="1358">
          <cell r="A1358">
            <v>1925</v>
          </cell>
          <cell r="B1358" t="str">
            <v>Talijanska osnovna škola - Buje</v>
          </cell>
        </row>
        <row r="1359">
          <cell r="A1359">
            <v>2018</v>
          </cell>
          <cell r="B1359" t="str">
            <v>Talijanska osnovna škola - Novigrad</v>
          </cell>
        </row>
        <row r="1360">
          <cell r="A1360">
            <v>1960</v>
          </cell>
          <cell r="B1360" t="str">
            <v xml:space="preserve">Talijanska osnovna škola - Poreč </v>
          </cell>
        </row>
        <row r="1361">
          <cell r="A1361">
            <v>1983</v>
          </cell>
          <cell r="B1361" t="str">
            <v>Talijanska osnovna škola Bernardo Benussi - Rovinj</v>
          </cell>
        </row>
        <row r="1362">
          <cell r="A1362">
            <v>2030</v>
          </cell>
          <cell r="B1362" t="str">
            <v>Talijanska osnovna škola Galileo Galilei - Umag</v>
          </cell>
        </row>
        <row r="1363">
          <cell r="A1363">
            <v>2670</v>
          </cell>
          <cell r="B1363" t="str">
            <v xml:space="preserve">Talijanska srednja škola - Rovinj </v>
          </cell>
        </row>
        <row r="1364">
          <cell r="A1364">
            <v>2660</v>
          </cell>
          <cell r="B1364" t="str">
            <v>Talijanska srednja škola Dante Alighieri - Pula</v>
          </cell>
        </row>
        <row r="1365">
          <cell r="A1365">
            <v>2648</v>
          </cell>
          <cell r="B1365" t="str">
            <v>Talijanska srednja škola Leonardo da Vinci - Buje</v>
          </cell>
        </row>
        <row r="1366">
          <cell r="A1366">
            <v>2608</v>
          </cell>
          <cell r="B1366" t="str">
            <v>Tehnička i industrijska škola Ruđera Boškovića u Sinju</v>
          </cell>
        </row>
        <row r="1367">
          <cell r="A1367">
            <v>2433</v>
          </cell>
          <cell r="B1367" t="str">
            <v>Tehnička škola - Bjelovar</v>
          </cell>
        </row>
        <row r="1368">
          <cell r="A1368">
            <v>2692</v>
          </cell>
          <cell r="B1368" t="str">
            <v>Tehnička škola - Čakovec</v>
          </cell>
        </row>
        <row r="1369">
          <cell r="A1369">
            <v>2438</v>
          </cell>
          <cell r="B1369" t="str">
            <v>Tehnička škola - Daruvar</v>
          </cell>
        </row>
        <row r="1370">
          <cell r="A1370">
            <v>2395</v>
          </cell>
          <cell r="B1370" t="str">
            <v>Tehnička škola - Karlovac</v>
          </cell>
        </row>
        <row r="1371">
          <cell r="A1371">
            <v>2376</v>
          </cell>
          <cell r="B1371" t="str">
            <v>Tehnička škola - Kutina</v>
          </cell>
        </row>
        <row r="1372">
          <cell r="A1372">
            <v>2499</v>
          </cell>
          <cell r="B1372" t="str">
            <v>Tehnička škola - Požega</v>
          </cell>
        </row>
        <row r="1373">
          <cell r="A1373">
            <v>2663</v>
          </cell>
          <cell r="B1373" t="str">
            <v>Tehnička škola - Pula</v>
          </cell>
        </row>
        <row r="1374">
          <cell r="A1374">
            <v>2385</v>
          </cell>
          <cell r="B1374" t="str">
            <v>Tehnička škola - Sisak</v>
          </cell>
        </row>
        <row r="1375">
          <cell r="A1375">
            <v>2511</v>
          </cell>
          <cell r="B1375" t="str">
            <v>Tehnička škola - Slavonski Brod</v>
          </cell>
        </row>
        <row r="1376">
          <cell r="A1376">
            <v>2576</v>
          </cell>
          <cell r="B1376" t="str">
            <v>Tehnička škola - Šibenik</v>
          </cell>
        </row>
        <row r="1377">
          <cell r="A1377">
            <v>2490</v>
          </cell>
          <cell r="B1377" t="str">
            <v>Tehnička škola - Virovitica</v>
          </cell>
        </row>
        <row r="1378">
          <cell r="A1378">
            <v>2527</v>
          </cell>
          <cell r="B1378" t="str">
            <v>Tehnička škola - Zadar</v>
          </cell>
        </row>
        <row r="1379">
          <cell r="A1379">
            <v>2740</v>
          </cell>
          <cell r="B1379" t="str">
            <v>Tehnička škola - Zagreb</v>
          </cell>
        </row>
        <row r="1380">
          <cell r="A1380">
            <v>2596</v>
          </cell>
          <cell r="B1380" t="str">
            <v>Tehnička škola - Županja</v>
          </cell>
        </row>
        <row r="1381">
          <cell r="A1381">
            <v>2553</v>
          </cell>
          <cell r="B1381" t="str">
            <v>Tehnička škola i prirodoslovna gimnazija Ruđera Boškovića - Osijek</v>
          </cell>
        </row>
        <row r="1382">
          <cell r="A1382">
            <v>2591</v>
          </cell>
          <cell r="B1382" t="str">
            <v>Tehnička škola Nikole Tesle - Vukovar</v>
          </cell>
        </row>
        <row r="1383">
          <cell r="A1383">
            <v>2581</v>
          </cell>
          <cell r="B1383" t="str">
            <v>Tehnička škola Ruđera Boškovića - Vinkovci</v>
          </cell>
        </row>
        <row r="1384">
          <cell r="A1384">
            <v>2764</v>
          </cell>
          <cell r="B1384" t="str">
            <v>Tehnička škola Ruđera Boškovića - Zagreb</v>
          </cell>
        </row>
        <row r="1385">
          <cell r="A1385">
            <v>2601</v>
          </cell>
          <cell r="B1385" t="str">
            <v>Tehnička škola u Imotskom</v>
          </cell>
        </row>
        <row r="1386">
          <cell r="A1386">
            <v>2463</v>
          </cell>
          <cell r="B1386" t="str">
            <v>Tehnička škola Rijeka</v>
          </cell>
        </row>
        <row r="1387">
          <cell r="A1387">
            <v>2628</v>
          </cell>
          <cell r="B1387" t="str">
            <v>Tehnička škola za strojarstvo i mehatroniku - Split</v>
          </cell>
        </row>
        <row r="1388">
          <cell r="A1388">
            <v>2727</v>
          </cell>
          <cell r="B1388" t="str">
            <v>Treća ekonomska škola - Zagreb</v>
          </cell>
        </row>
        <row r="1389">
          <cell r="A1389">
            <v>2557</v>
          </cell>
          <cell r="B1389" t="str">
            <v>Trgovačka i komercijalna škola davor Milas - Osijek</v>
          </cell>
        </row>
        <row r="1390">
          <cell r="A1390">
            <v>2454</v>
          </cell>
          <cell r="B1390" t="str">
            <v>Trgovačka i tekstilna škola u Rijeci</v>
          </cell>
        </row>
        <row r="1391">
          <cell r="A1391">
            <v>2746</v>
          </cell>
          <cell r="B1391" t="str">
            <v>Trgovačka škola - Zagreb</v>
          </cell>
        </row>
        <row r="1392">
          <cell r="A1392">
            <v>2396</v>
          </cell>
          <cell r="B1392" t="str">
            <v>Trgovačko - ugostiteljska škola - Karlovac</v>
          </cell>
        </row>
        <row r="1393">
          <cell r="A1393">
            <v>2680</v>
          </cell>
          <cell r="B1393" t="str">
            <v>Turistička i ugostiteljska škola - Dubrovnik</v>
          </cell>
        </row>
        <row r="1394">
          <cell r="A1394">
            <v>2635</v>
          </cell>
          <cell r="B1394" t="str">
            <v>Turističko - ugostiteljska škola - Split</v>
          </cell>
        </row>
        <row r="1395">
          <cell r="A1395">
            <v>2655</v>
          </cell>
          <cell r="B1395" t="str">
            <v xml:space="preserve">Turističko - ugostiteljska škola Antona Štifanića - Poreč </v>
          </cell>
        </row>
        <row r="1396">
          <cell r="A1396">
            <v>2435</v>
          </cell>
          <cell r="B1396" t="str">
            <v>Turističko-ugostiteljska i prehrambena škola - Bjelovar</v>
          </cell>
        </row>
        <row r="1397">
          <cell r="A1397">
            <v>2574</v>
          </cell>
          <cell r="B1397" t="str">
            <v>Turističko-ugostiteljska škola - Šibenik</v>
          </cell>
        </row>
        <row r="1398">
          <cell r="A1398">
            <v>4001</v>
          </cell>
          <cell r="B1398" t="str">
            <v>Učenički dom</v>
          </cell>
        </row>
        <row r="1399">
          <cell r="A1399">
            <v>4046</v>
          </cell>
          <cell r="B1399" t="str">
            <v>Učenički dom Hrvatski učiteljski konvikt</v>
          </cell>
        </row>
        <row r="1400">
          <cell r="A1400">
            <v>4048</v>
          </cell>
          <cell r="B1400" t="str">
            <v>Učenički dom Lovran</v>
          </cell>
        </row>
        <row r="1401">
          <cell r="A1401">
            <v>4049</v>
          </cell>
          <cell r="B1401" t="str">
            <v>Učenički dom Marije Jambrišak</v>
          </cell>
        </row>
        <row r="1402">
          <cell r="A1402">
            <v>4054</v>
          </cell>
          <cell r="B1402" t="str">
            <v>Učenički dom Varaždin</v>
          </cell>
        </row>
        <row r="1403">
          <cell r="A1403">
            <v>2845</v>
          </cell>
          <cell r="B1403" t="str">
            <v>Učilište za popularnu i jazz glazbu</v>
          </cell>
        </row>
        <row r="1404">
          <cell r="A1404">
            <v>2447</v>
          </cell>
          <cell r="B1404" t="str">
            <v>Ugostiteljska škola - Opatija</v>
          </cell>
        </row>
        <row r="1405">
          <cell r="A1405">
            <v>2555</v>
          </cell>
          <cell r="B1405" t="str">
            <v>Ugostiteljsko - turistička škola - Osijek</v>
          </cell>
        </row>
        <row r="1406">
          <cell r="A1406">
            <v>2729</v>
          </cell>
          <cell r="B1406" t="str">
            <v>Ugostiteljsko-turističko učilište - Zagreb</v>
          </cell>
        </row>
        <row r="1407">
          <cell r="A1407">
            <v>2914</v>
          </cell>
          <cell r="B1407" t="str">
            <v>Umjetnička gimnazija Ars Animae s pravom javnosti - Split</v>
          </cell>
        </row>
        <row r="1408">
          <cell r="A1408">
            <v>60</v>
          </cell>
          <cell r="B1408" t="str">
            <v>Umjetnička škola Franje Lučića</v>
          </cell>
        </row>
        <row r="1409">
          <cell r="A1409">
            <v>2059</v>
          </cell>
          <cell r="B1409" t="str">
            <v>Umjetnička škola Luke Sorkočevića - Dubrovnik</v>
          </cell>
        </row>
        <row r="1410">
          <cell r="A1410">
            <v>1941</v>
          </cell>
          <cell r="B1410" t="str">
            <v>Umjetnička škola Matka Brajše Rašana</v>
          </cell>
        </row>
        <row r="1411">
          <cell r="A1411">
            <v>2139</v>
          </cell>
          <cell r="B1411" t="str">
            <v>Umjetnička škola Miroslav Magdalenić - Čakovec</v>
          </cell>
        </row>
        <row r="1412">
          <cell r="A1412">
            <v>1959</v>
          </cell>
          <cell r="B1412" t="str">
            <v>Umjetnička škola Poreč</v>
          </cell>
        </row>
        <row r="1413">
          <cell r="A1413">
            <v>2745</v>
          </cell>
          <cell r="B1413" t="str">
            <v>Upravna škola Zagreb</v>
          </cell>
        </row>
        <row r="1414">
          <cell r="A1414">
            <v>2700</v>
          </cell>
          <cell r="B1414" t="str">
            <v>V. gimnazija - Zagreb</v>
          </cell>
        </row>
        <row r="1415">
          <cell r="A1415">
            <v>2623</v>
          </cell>
          <cell r="B1415" t="str">
            <v>V. gimnazija Vladimir Nazor - Split</v>
          </cell>
        </row>
        <row r="1416">
          <cell r="A1416">
            <v>630</v>
          </cell>
          <cell r="B1416" t="str">
            <v>V. osnovna škola - Bjelovar</v>
          </cell>
        </row>
        <row r="1417">
          <cell r="A1417">
            <v>465</v>
          </cell>
          <cell r="B1417" t="str">
            <v>V. osnovna škola - Varaždin</v>
          </cell>
        </row>
        <row r="1418">
          <cell r="A1418">
            <v>2719</v>
          </cell>
          <cell r="B1418" t="str">
            <v>Veterinarska škola - Zagreb</v>
          </cell>
        </row>
        <row r="1419">
          <cell r="A1419">
            <v>466</v>
          </cell>
          <cell r="B1419" t="str">
            <v>VI. osnovna škola - Varaždin</v>
          </cell>
        </row>
        <row r="1420">
          <cell r="A1420">
            <v>2702</v>
          </cell>
          <cell r="B1420" t="str">
            <v>VII. gimnazija - Zagreb</v>
          </cell>
        </row>
        <row r="1421">
          <cell r="A1421">
            <v>468</v>
          </cell>
          <cell r="B1421" t="str">
            <v>VII. osnovna škola - Varaždin</v>
          </cell>
        </row>
        <row r="1422">
          <cell r="A1422">
            <v>2330</v>
          </cell>
          <cell r="B1422" t="str">
            <v>Waldorfska škola u Zagrebu</v>
          </cell>
        </row>
        <row r="1423">
          <cell r="A1423">
            <v>2705</v>
          </cell>
          <cell r="B1423" t="str">
            <v>X. gimnazija Ivan Supek - Zagreb</v>
          </cell>
        </row>
        <row r="1424">
          <cell r="A1424">
            <v>2706</v>
          </cell>
          <cell r="B1424" t="str">
            <v>XI. gimnazija - Zagreb</v>
          </cell>
        </row>
        <row r="1425">
          <cell r="A1425">
            <v>2707</v>
          </cell>
          <cell r="B1425" t="str">
            <v>XII. gimnazija - Zagreb</v>
          </cell>
        </row>
        <row r="1426">
          <cell r="A1426">
            <v>2708</v>
          </cell>
          <cell r="B1426" t="str">
            <v>XIII. gimnazija - Zagreb</v>
          </cell>
        </row>
        <row r="1427">
          <cell r="A1427">
            <v>2710</v>
          </cell>
          <cell r="B1427" t="str">
            <v>XV. gimnazija - Zagreb</v>
          </cell>
        </row>
        <row r="1428">
          <cell r="A1428">
            <v>2711</v>
          </cell>
          <cell r="B1428" t="str">
            <v>XVI. gimnazija - Zagreb</v>
          </cell>
        </row>
        <row r="1429">
          <cell r="A1429">
            <v>2713</v>
          </cell>
          <cell r="B1429" t="str">
            <v>XVIII. gimnazija - Zagreb</v>
          </cell>
        </row>
        <row r="1430">
          <cell r="A1430">
            <v>2536</v>
          </cell>
          <cell r="B1430" t="str">
            <v>Zadarska privatna gimnazija s pravom javnosti</v>
          </cell>
        </row>
        <row r="1431">
          <cell r="A1431">
            <v>4000</v>
          </cell>
          <cell r="B1431" t="str">
            <v>Zadruga</v>
          </cell>
        </row>
        <row r="1432">
          <cell r="A1432">
            <v>2775</v>
          </cell>
          <cell r="B1432" t="str">
            <v>Zagrebačka umjetnička gimnazija s pravom javnosti</v>
          </cell>
        </row>
        <row r="1433">
          <cell r="A1433">
            <v>2586</v>
          </cell>
          <cell r="B1433" t="str">
            <v>Zdravstvena i veterinarska škola Dr. Andrije Štampara - Vinkovci</v>
          </cell>
        </row>
        <row r="1434">
          <cell r="A1434">
            <v>2634</v>
          </cell>
          <cell r="B1434" t="str">
            <v>Zdravstvena škola - Split</v>
          </cell>
        </row>
        <row r="1435">
          <cell r="A1435">
            <v>2714</v>
          </cell>
          <cell r="B1435" t="str">
            <v>Zdravstveno učilište - Zagreb</v>
          </cell>
        </row>
        <row r="1436">
          <cell r="A1436">
            <v>2359</v>
          </cell>
          <cell r="B1436" t="str">
            <v>Zrakoplovna tehnička škola Rudolfa Perešina</v>
          </cell>
        </row>
        <row r="1437">
          <cell r="A1437">
            <v>2477</v>
          </cell>
          <cell r="B1437" t="str">
            <v>Željeznička tehnička škola - Moravice</v>
          </cell>
        </row>
        <row r="1438">
          <cell r="A1438">
            <v>2751</v>
          </cell>
          <cell r="B1438" t="str">
            <v>Ženska opća gimnazija Družbe sestara milosrdnica - s pravom javnosti</v>
          </cell>
        </row>
        <row r="1439">
          <cell r="A1439">
            <v>4043</v>
          </cell>
          <cell r="B1439" t="str">
            <v>Ženski đački dom Dubrovnik</v>
          </cell>
        </row>
        <row r="1440">
          <cell r="A1440">
            <v>4007</v>
          </cell>
          <cell r="B1440" t="str">
            <v>Ženski đački dom Split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 xml:space="preserve"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 xml:space="preserve"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 xml:space="preserve"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 xml:space="preserve">Glazbena škola Brune Bjelinskog - Daruvar </v>
          </cell>
        </row>
        <row r="120">
          <cell r="A120">
            <v>1685</v>
          </cell>
          <cell r="B120" t="str">
            <v xml:space="preserve"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 xml:space="preserve"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 xml:space="preserve"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 xml:space="preserve"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 xml:space="preserve"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 xml:space="preserve"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 xml:space="preserve"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 xml:space="preserve"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 xml:space="preserve"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 xml:space="preserve"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 xml:space="preserve"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 xml:space="preserve"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 xml:space="preserve"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 xml:space="preserve"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 xml:space="preserve"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 xml:space="preserve"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 xml:space="preserve"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 xml:space="preserve"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 xml:space="preserve"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 xml:space="preserve"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 xml:space="preserve"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 xml:space="preserve"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 xml:space="preserve"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 xml:space="preserve"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 xml:space="preserve"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 xml:space="preserve"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 xml:space="preserve">Srednja strukovna škola Kralja Zvonimira </v>
          </cell>
        </row>
        <row r="1221">
          <cell r="A1221">
            <v>2453</v>
          </cell>
          <cell r="B1221" t="str">
            <v xml:space="preserve"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 xml:space="preserve"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 xml:space="preserve"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 xml:space="preserve"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 xml:space="preserve"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 xml:space="preserve"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 xml:space="preserve"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0</v>
          </cell>
          <cell r="B234" t="str">
            <v>Nepoznata</v>
          </cell>
        </row>
        <row r="235">
          <cell r="A235">
            <v>2629</v>
          </cell>
          <cell r="B235" t="str">
            <v>Obrtna tehnička škola - Split</v>
          </cell>
        </row>
        <row r="236">
          <cell r="A236">
            <v>2743</v>
          </cell>
          <cell r="B236" t="str">
            <v>Obrtnička i industrijska graditeljska škola - Zagreb</v>
          </cell>
        </row>
        <row r="237">
          <cell r="A237">
            <v>2401</v>
          </cell>
          <cell r="B237" t="str">
            <v>Obrtnička i tehnička škola - Ogulin</v>
          </cell>
        </row>
        <row r="238">
          <cell r="A238">
            <v>2434</v>
          </cell>
          <cell r="B238" t="str">
            <v>Obrtnička škola - Bjelovar</v>
          </cell>
        </row>
        <row r="239">
          <cell r="A239">
            <v>2674</v>
          </cell>
          <cell r="B239" t="str">
            <v>Obrtnička škola - Dubrovnik</v>
          </cell>
        </row>
        <row r="240">
          <cell r="A240">
            <v>2423</v>
          </cell>
          <cell r="B240" t="str">
            <v>Obrtnička škola - Koprivnica</v>
          </cell>
        </row>
        <row r="241">
          <cell r="A241">
            <v>2449</v>
          </cell>
          <cell r="B241" t="str">
            <v>Obrtnička škola - Opatija</v>
          </cell>
        </row>
        <row r="242">
          <cell r="A242">
            <v>2556</v>
          </cell>
          <cell r="B242" t="str">
            <v>Obrtnička škola - Osijek</v>
          </cell>
        </row>
        <row r="243">
          <cell r="A243">
            <v>2500</v>
          </cell>
          <cell r="B243" t="str">
            <v>Obrtnička škola - Požega</v>
          </cell>
        </row>
        <row r="244">
          <cell r="A244">
            <v>2384</v>
          </cell>
          <cell r="B244" t="str">
            <v>Obrtnička škola - Sisak</v>
          </cell>
        </row>
        <row r="245">
          <cell r="A245">
            <v>2508</v>
          </cell>
          <cell r="B245" t="str">
            <v>Obrtnička škola - Slavonski Brod</v>
          </cell>
        </row>
        <row r="246">
          <cell r="A246">
            <v>2618</v>
          </cell>
          <cell r="B246" t="str">
            <v>Obrtnička škola - Split</v>
          </cell>
        </row>
        <row r="247">
          <cell r="A247">
            <v>2526</v>
          </cell>
          <cell r="B247" t="str">
            <v>Obrtnička škola Gojka Matuline - Zadar</v>
          </cell>
        </row>
        <row r="248">
          <cell r="A248">
            <v>2741</v>
          </cell>
          <cell r="B248" t="str">
            <v>Obrtnička škola za osobne usluge - Zagreb</v>
          </cell>
        </row>
        <row r="249">
          <cell r="A249">
            <v>2594</v>
          </cell>
          <cell r="B249" t="str">
            <v>Obrtničko - industrijska škola - Županja</v>
          </cell>
        </row>
        <row r="250">
          <cell r="A250">
            <v>2599</v>
          </cell>
          <cell r="B250" t="str">
            <v xml:space="preserve">Obrtničko-industrijska škola u Imotskom </v>
          </cell>
        </row>
        <row r="251">
          <cell r="A251">
            <v>3168</v>
          </cell>
          <cell r="B251" t="str">
            <v>Opća privatna gimnazija - Zagreb</v>
          </cell>
        </row>
        <row r="252">
          <cell r="A252">
            <v>2935</v>
          </cell>
          <cell r="B252" t="str">
            <v>Osnovna glazbena škola - Metković</v>
          </cell>
        </row>
        <row r="253">
          <cell r="A253">
            <v>1028</v>
          </cell>
          <cell r="B253" t="str">
            <v>Osnovna glazbena škola - Pakrac</v>
          </cell>
        </row>
        <row r="254">
          <cell r="A254">
            <v>452</v>
          </cell>
          <cell r="B254" t="str">
            <v>Osnovna glazbena škola - pučko otvoreno učilište Dragutin Novak</v>
          </cell>
        </row>
        <row r="255">
          <cell r="A255">
            <v>2081</v>
          </cell>
          <cell r="B255" t="str">
            <v>Osnovna glazbena škola (pri Pučkom otvorenom učilištu Ploče)</v>
          </cell>
        </row>
        <row r="256">
          <cell r="A256">
            <v>69</v>
          </cell>
          <cell r="B256" t="str">
            <v>Osnovna glazbena škola (pri Pučkom otvorenom učilištu Vrbovec)</v>
          </cell>
        </row>
        <row r="257">
          <cell r="A257">
            <v>805</v>
          </cell>
          <cell r="B257" t="str">
            <v>Osnovna glazbena škola Aleksandra Jug - Matić</v>
          </cell>
        </row>
        <row r="258">
          <cell r="A258">
            <v>2949</v>
          </cell>
          <cell r="B258" t="str">
            <v>Osnovna glazbena škola Beli Manastir</v>
          </cell>
        </row>
        <row r="259">
          <cell r="A259">
            <v>258</v>
          </cell>
          <cell r="B259" t="str">
            <v>Osnovna glazbena škola Borisa Papandopula</v>
          </cell>
        </row>
        <row r="260">
          <cell r="A260">
            <v>3140</v>
          </cell>
          <cell r="B260" t="str">
            <v>Osnovna glazbena škola Brač</v>
          </cell>
        </row>
        <row r="261">
          <cell r="A261">
            <v>3130</v>
          </cell>
          <cell r="B261" t="str">
            <v>Osnovna glazbena škola Dugo Selo</v>
          </cell>
        </row>
        <row r="262">
          <cell r="A262">
            <v>460</v>
          </cell>
          <cell r="B262" t="str">
            <v>Osnovna glazbena škola Ivan Padovec</v>
          </cell>
        </row>
        <row r="263">
          <cell r="A263">
            <v>2334</v>
          </cell>
          <cell r="B263" t="str">
            <v xml:space="preserve">Osnovna glazbena škola Ivana Zajca </v>
          </cell>
        </row>
        <row r="264">
          <cell r="A264">
            <v>745</v>
          </cell>
          <cell r="B264" t="str">
            <v>Osnovna glazbena škola Ive Tijardovića - Delnice</v>
          </cell>
        </row>
        <row r="265">
          <cell r="A265">
            <v>1715</v>
          </cell>
          <cell r="B265" t="str">
            <v xml:space="preserve">Osnovna glazbena škola Jakova Gotovca </v>
          </cell>
        </row>
        <row r="266">
          <cell r="A266">
            <v>850</v>
          </cell>
          <cell r="B266" t="str">
            <v>Osnovna glazbena škola Josipa Kašmana</v>
          </cell>
        </row>
        <row r="267">
          <cell r="A267">
            <v>1584</v>
          </cell>
          <cell r="B267" t="str">
            <v>Osnovna glazbena škola Josipa Runjanina - Vinkovci</v>
          </cell>
        </row>
        <row r="268">
          <cell r="A268">
            <v>2909</v>
          </cell>
          <cell r="B268" t="str">
            <v>Osnovna glazbena škola Kontesa Dora</v>
          </cell>
        </row>
        <row r="269">
          <cell r="A269">
            <v>4033</v>
          </cell>
          <cell r="B269" t="str">
            <v>Osnovna glazbena škola Korčula</v>
          </cell>
        </row>
        <row r="270">
          <cell r="A270">
            <v>1529</v>
          </cell>
          <cell r="B270" t="str">
            <v>Osnovna glazbena škola Krsto Odak</v>
          </cell>
        </row>
        <row r="271">
          <cell r="A271">
            <v>446</v>
          </cell>
          <cell r="B271" t="str">
            <v>Osnovna glazbena škola Ladislava Šabana</v>
          </cell>
        </row>
        <row r="272">
          <cell r="A272">
            <v>1702</v>
          </cell>
          <cell r="B272" t="str">
            <v>Osnovna glazbena škola Lovre pl. Matačića</v>
          </cell>
        </row>
        <row r="273">
          <cell r="A273">
            <v>842</v>
          </cell>
          <cell r="B273" t="str">
            <v>Osnovna glazbena škola Mirković</v>
          </cell>
        </row>
        <row r="274">
          <cell r="A274">
            <v>3148</v>
          </cell>
          <cell r="B274" t="str">
            <v>Osnovna glazbena škola Mladen Pozaić pri Osnovnoj školi Garešnica</v>
          </cell>
        </row>
        <row r="275">
          <cell r="A275">
            <v>1332</v>
          </cell>
          <cell r="B275" t="str">
            <v>Osnovna glazbena škola pri Osnovnoj školi August Harambašić</v>
          </cell>
        </row>
        <row r="276">
          <cell r="A276">
            <v>146</v>
          </cell>
          <cell r="B276" t="str">
            <v>Osnovna glazbena škola pri Osnovnoj školi Augusta Cesarca - Krapina</v>
          </cell>
        </row>
        <row r="277">
          <cell r="A277">
            <v>2947</v>
          </cell>
          <cell r="B277" t="str">
            <v>Osnovna glazbena škola pri Osnovnoj školi Biograd</v>
          </cell>
        </row>
        <row r="278">
          <cell r="A278">
            <v>2956</v>
          </cell>
          <cell r="B278" t="str">
            <v>Osnovna glazbena škola pri Osnovnoj školi Blato</v>
          </cell>
        </row>
        <row r="279">
          <cell r="A279">
            <v>2945</v>
          </cell>
          <cell r="B279" t="str">
            <v>Osnovna glazbena škola pri Osnovnoj školi Dr. Jure Turića</v>
          </cell>
        </row>
        <row r="280">
          <cell r="A280">
            <v>1587</v>
          </cell>
          <cell r="B280" t="str">
            <v>Osnovna glazbena škola pri Osnovnoj školi Dragutina Tadijanovića</v>
          </cell>
        </row>
        <row r="281">
          <cell r="A281">
            <v>1338</v>
          </cell>
          <cell r="B281" t="str">
            <v>Osnovna glazbena škola pri Osnovnoj školi Ivan Goran Kovačić</v>
          </cell>
        </row>
        <row r="282">
          <cell r="A282">
            <v>862</v>
          </cell>
          <cell r="B282" t="str">
            <v>Osnovna glazbena škola pri Osnovnoj školi Ivana Mažuranića</v>
          </cell>
        </row>
        <row r="283">
          <cell r="A283">
            <v>3289</v>
          </cell>
          <cell r="B283" t="str">
            <v>Osnovna glazbena škola pri osnovnoj školi Ivane Brlić - Mažuranić</v>
          </cell>
        </row>
        <row r="284">
          <cell r="A284">
            <v>3149</v>
          </cell>
          <cell r="B284" t="str">
            <v>Osnovna glazbena škola pri Osnovnoj školi Ksavera Šandora Gjalskog</v>
          </cell>
        </row>
        <row r="285">
          <cell r="A285">
            <v>3129</v>
          </cell>
          <cell r="B285" t="str">
            <v>Osnovna glazbena škola pri Osnovnoj školi Marija Bistrica</v>
          </cell>
        </row>
        <row r="286">
          <cell r="A286">
            <v>1390</v>
          </cell>
          <cell r="B286" t="str">
            <v>Osnovna glazbena škola pri Osnovnoj školi Matije Petra Katančića</v>
          </cell>
        </row>
        <row r="287">
          <cell r="A287">
            <v>2115</v>
          </cell>
          <cell r="B287" t="str">
            <v>Osnovna glazbena škola pri Osnovnoj školi Opuzen</v>
          </cell>
        </row>
        <row r="288">
          <cell r="A288">
            <v>3301</v>
          </cell>
          <cell r="B288" t="str">
            <v>Osnovna glazbena škola pri Osnovnoj školi Orebić</v>
          </cell>
        </row>
        <row r="289">
          <cell r="A289">
            <v>3300</v>
          </cell>
          <cell r="B289" t="str">
            <v>Osnovna glazbena škola pri Osnovnoj školi Petra Kanavelića</v>
          </cell>
        </row>
        <row r="290">
          <cell r="A290">
            <v>2966</v>
          </cell>
          <cell r="B290" t="str">
            <v>Osnovna glazbena škola pri Osnovnoj školi Rivarela</v>
          </cell>
        </row>
        <row r="291">
          <cell r="A291">
            <v>1987</v>
          </cell>
          <cell r="B291" t="str">
            <v>Osnovna glazbena škola pri Osnovnoj školi Vladimira Nazora</v>
          </cell>
        </row>
        <row r="292">
          <cell r="A292">
            <v>1098</v>
          </cell>
          <cell r="B292" t="str">
            <v>Osnovna glazbena škola pučko otvoreno učilište Matija Antun Relković</v>
          </cell>
        </row>
        <row r="293">
          <cell r="A293">
            <v>4032</v>
          </cell>
          <cell r="B293" t="str">
            <v>Osnovna glazbena škola Rab</v>
          </cell>
        </row>
        <row r="294">
          <cell r="A294">
            <v>2335</v>
          </cell>
          <cell r="B294" t="str">
            <v>Osnovna glazbena škola Rudolfa Matza</v>
          </cell>
        </row>
        <row r="295">
          <cell r="A295">
            <v>1601</v>
          </cell>
          <cell r="B295" t="str">
            <v>Osnovna glazbena škola Srećko Albini - Županja</v>
          </cell>
        </row>
        <row r="296">
          <cell r="A296">
            <v>2967</v>
          </cell>
          <cell r="B296" t="str">
            <v>Osnovna glazbena škola Sv. Benedikta</v>
          </cell>
        </row>
        <row r="297">
          <cell r="A297">
            <v>2032</v>
          </cell>
          <cell r="B297" t="str">
            <v>Osnovna glazbena škola Umag, Scuola elementare di musica Umago</v>
          </cell>
        </row>
        <row r="298">
          <cell r="A298">
            <v>2954</v>
          </cell>
          <cell r="B298" t="str">
            <v>Osnovna glazbena škola Vela Luka pri Osnovnoj školi - Vela Luka</v>
          </cell>
        </row>
        <row r="299">
          <cell r="A299">
            <v>908</v>
          </cell>
          <cell r="B299" t="str">
            <v>Osnovna glazbena škola Vjenceslava Novaka - Senj</v>
          </cell>
        </row>
        <row r="300">
          <cell r="A300">
            <v>2347</v>
          </cell>
          <cell r="B300" t="str">
            <v>Osnovna Montessori Škola Barunice Dedee Vranyczany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1820</v>
          </cell>
          <cell r="B304" t="str">
            <v>Osnovna škola Josipa Jovića</v>
          </cell>
        </row>
        <row r="305">
          <cell r="A305">
            <v>193</v>
          </cell>
          <cell r="B305" t="str">
            <v>Osnovna škola pri Specijalnoj bolnici za rehabilitaciju Krapinske Toplice</v>
          </cell>
        </row>
        <row r="306">
          <cell r="A306">
            <v>1953</v>
          </cell>
          <cell r="B306" t="str">
            <v>Osnovna škola Vladimira Nazora Pazin, Glazbeni odjel Pazin</v>
          </cell>
        </row>
        <row r="307">
          <cell r="A307">
            <v>2328</v>
          </cell>
          <cell r="B307" t="str">
            <v>Osnovna škola za balet i ritmiku - Zagreb</v>
          </cell>
        </row>
        <row r="308">
          <cell r="A308">
            <v>2944</v>
          </cell>
          <cell r="B308" t="str">
            <v>Osnovna škola za balet i suvremeni ples pri Osnovnoj školi Vežica</v>
          </cell>
        </row>
        <row r="309">
          <cell r="A309">
            <v>806</v>
          </cell>
          <cell r="B309" t="str">
            <v>Osnovna waldorfska škola - Rijeka</v>
          </cell>
        </row>
        <row r="310">
          <cell r="A310">
            <v>1695</v>
          </cell>
          <cell r="B310" t="str">
            <v>OŠ 1. listopada 1942.</v>
          </cell>
        </row>
        <row r="311">
          <cell r="A311">
            <v>275</v>
          </cell>
          <cell r="B311" t="str">
            <v>OŠ 22. lipnja</v>
          </cell>
        </row>
        <row r="312">
          <cell r="A312">
            <v>929</v>
          </cell>
          <cell r="B312" t="str">
            <v>OŠ A. G. Matoša - Novalja</v>
          </cell>
        </row>
        <row r="313">
          <cell r="A313">
            <v>2270</v>
          </cell>
          <cell r="B313" t="str">
            <v>OŠ Alojzija Stepinca</v>
          </cell>
        </row>
        <row r="314">
          <cell r="A314">
            <v>496</v>
          </cell>
          <cell r="B314" t="str">
            <v>OŠ Andrije Kačića Miošića</v>
          </cell>
        </row>
        <row r="315">
          <cell r="A315">
            <v>574</v>
          </cell>
          <cell r="B315" t="str">
            <v>OŠ Andrije Palmovića</v>
          </cell>
        </row>
        <row r="316">
          <cell r="A316">
            <v>1626</v>
          </cell>
          <cell r="B316" t="str">
            <v>OŠ Ane Katarine Zrinski</v>
          </cell>
        </row>
        <row r="317">
          <cell r="A317">
            <v>1840</v>
          </cell>
          <cell r="B317" t="str">
            <v>OŠ Ante Anđelinović</v>
          </cell>
        </row>
        <row r="318">
          <cell r="A318">
            <v>2068</v>
          </cell>
          <cell r="B318" t="str">
            <v xml:space="preserve">OŠ Ante Curać-Pinjac </v>
          </cell>
        </row>
        <row r="319">
          <cell r="A319">
            <v>2885</v>
          </cell>
          <cell r="B319" t="str">
            <v>OŠ Ante Kovačića - Marija Gorica</v>
          </cell>
        </row>
        <row r="320">
          <cell r="A320">
            <v>2247</v>
          </cell>
          <cell r="B320" t="str">
            <v>OŠ Ante Kovačića - Zagreb</v>
          </cell>
        </row>
        <row r="321">
          <cell r="A321">
            <v>220</v>
          </cell>
          <cell r="B321" t="str">
            <v>OŠ Ante Kovačića - Zlatar</v>
          </cell>
        </row>
        <row r="322">
          <cell r="A322">
            <v>1868</v>
          </cell>
          <cell r="B322" t="str">
            <v>OŠ Ante Starčevića - Dicmo</v>
          </cell>
        </row>
        <row r="323">
          <cell r="A323">
            <v>498</v>
          </cell>
          <cell r="B323" t="str">
            <v>OŠ Ante Starčevića - Lepoglava</v>
          </cell>
        </row>
        <row r="324">
          <cell r="A324">
            <v>1194</v>
          </cell>
          <cell r="B324" t="str">
            <v>OŠ Ante Starčevića - Rešetari</v>
          </cell>
        </row>
        <row r="325">
          <cell r="A325">
            <v>1512</v>
          </cell>
          <cell r="B325" t="str">
            <v>OŠ Ante Starčevića - Viljevo</v>
          </cell>
        </row>
        <row r="326">
          <cell r="A326">
            <v>1631</v>
          </cell>
          <cell r="B326" t="str">
            <v>OŠ Antun Gustav Matoš - Tovarnik</v>
          </cell>
        </row>
        <row r="327">
          <cell r="A327">
            <v>1582</v>
          </cell>
          <cell r="B327" t="str">
            <v>OŠ Antun Gustav Matoš - Vinkovci</v>
          </cell>
        </row>
        <row r="328">
          <cell r="A328">
            <v>1614</v>
          </cell>
          <cell r="B328" t="str">
            <v>OŠ Antun i Stjepan Radić</v>
          </cell>
        </row>
        <row r="329">
          <cell r="A329">
            <v>398</v>
          </cell>
          <cell r="B329" t="str">
            <v xml:space="preserve">OŠ Antun Klasnic - Lasinja </v>
          </cell>
        </row>
        <row r="330">
          <cell r="A330">
            <v>1124</v>
          </cell>
          <cell r="B330" t="str">
            <v>OŠ Antun Matija Reljković</v>
          </cell>
        </row>
        <row r="331">
          <cell r="A331">
            <v>1180</v>
          </cell>
          <cell r="B331" t="str">
            <v>OŠ Antun Mihanović - Nova Kapela - Batrina</v>
          </cell>
        </row>
        <row r="332">
          <cell r="A332">
            <v>1101</v>
          </cell>
          <cell r="B332" t="str">
            <v>OŠ Antun Mihanović - Slavonski Brod</v>
          </cell>
        </row>
        <row r="333">
          <cell r="A333">
            <v>524</v>
          </cell>
          <cell r="B333" t="str">
            <v>OŠ Antun Nemčić Gostovinski</v>
          </cell>
        </row>
        <row r="334">
          <cell r="A334">
            <v>76</v>
          </cell>
          <cell r="B334" t="str">
            <v>OŠ Antuna Augustinčića</v>
          </cell>
        </row>
        <row r="335">
          <cell r="A335">
            <v>1597</v>
          </cell>
          <cell r="B335" t="str">
            <v>OŠ Antuna Bauera</v>
          </cell>
        </row>
        <row r="336">
          <cell r="A336">
            <v>2219</v>
          </cell>
          <cell r="B336" t="str">
            <v>OŠ Antuna Branka Šimića</v>
          </cell>
        </row>
        <row r="337">
          <cell r="A337">
            <v>970</v>
          </cell>
          <cell r="B337" t="str">
            <v>OŠ Antuna Gustava Matoša - Čačinci</v>
          </cell>
        </row>
        <row r="338">
          <cell r="A338">
            <v>2222</v>
          </cell>
          <cell r="B338" t="str">
            <v>OŠ Antuna Gustava Matoša - Zagreb</v>
          </cell>
        </row>
        <row r="339">
          <cell r="A339">
            <v>506</v>
          </cell>
          <cell r="B339" t="str">
            <v>OŠ Antuna i Ivana Kukuljevića</v>
          </cell>
        </row>
        <row r="340">
          <cell r="A340">
            <v>1033</v>
          </cell>
          <cell r="B340" t="str">
            <v>OŠ Antuna Kanižlića</v>
          </cell>
        </row>
        <row r="341">
          <cell r="A341">
            <v>2055</v>
          </cell>
          <cell r="B341" t="str">
            <v>OŠ Antuna Masle - Orašac</v>
          </cell>
        </row>
        <row r="342">
          <cell r="A342">
            <v>141</v>
          </cell>
          <cell r="B342" t="str">
            <v>OŠ Antuna Mihanovića - Klanjec</v>
          </cell>
        </row>
        <row r="343">
          <cell r="A343">
            <v>1364</v>
          </cell>
          <cell r="B343" t="str">
            <v>OŠ Antuna Mihanovića - Osijek</v>
          </cell>
        </row>
        <row r="344">
          <cell r="A344">
            <v>207</v>
          </cell>
          <cell r="B344" t="str">
            <v>OŠ Antuna Mihanovića - Petrovsko</v>
          </cell>
        </row>
        <row r="345">
          <cell r="A345">
            <v>2208</v>
          </cell>
          <cell r="B345" t="str">
            <v>OŠ Antuna Mihanovića - Zagreb</v>
          </cell>
        </row>
        <row r="346">
          <cell r="A346">
            <v>1517</v>
          </cell>
          <cell r="B346" t="str">
            <v>OŠ Antuna Mihanovića Petropoljskog</v>
          </cell>
        </row>
        <row r="347">
          <cell r="A347">
            <v>1510</v>
          </cell>
          <cell r="B347" t="str">
            <v>OŠ Antunovac</v>
          </cell>
        </row>
        <row r="348">
          <cell r="A348">
            <v>923</v>
          </cell>
          <cell r="B348" t="str">
            <v>OŠ Anž Frankopan - Kosinj</v>
          </cell>
        </row>
        <row r="349">
          <cell r="A349">
            <v>1625</v>
          </cell>
          <cell r="B349" t="str">
            <v>OŠ August Cesarec - Ivankovo</v>
          </cell>
        </row>
        <row r="350">
          <cell r="A350">
            <v>1005</v>
          </cell>
          <cell r="B350" t="str">
            <v>OŠ August Cesarec - Špišić Bukovica</v>
          </cell>
        </row>
        <row r="351">
          <cell r="A351">
            <v>1330</v>
          </cell>
          <cell r="B351" t="str">
            <v>OŠ August Harambašić</v>
          </cell>
        </row>
        <row r="352">
          <cell r="A352">
            <v>1379</v>
          </cell>
          <cell r="B352" t="str">
            <v>OŠ August Šenoa - Osijek</v>
          </cell>
        </row>
        <row r="353">
          <cell r="A353">
            <v>143</v>
          </cell>
          <cell r="B353" t="str">
            <v>OŠ Augusta Cesarca - Krapina</v>
          </cell>
        </row>
        <row r="354">
          <cell r="A354">
            <v>2237</v>
          </cell>
          <cell r="B354" t="str">
            <v>OŠ Augusta Cesarca - Zagreb</v>
          </cell>
        </row>
        <row r="355">
          <cell r="A355">
            <v>2223</v>
          </cell>
          <cell r="B355" t="str">
            <v>OŠ Augusta Harambašića</v>
          </cell>
        </row>
        <row r="356">
          <cell r="A356">
            <v>1135</v>
          </cell>
          <cell r="B356" t="str">
            <v>OŠ Augusta Šenoe - Gundinci</v>
          </cell>
        </row>
        <row r="357">
          <cell r="A357">
            <v>2255</v>
          </cell>
          <cell r="B357" t="str">
            <v>OŠ Augusta Šenoe - Zagreb</v>
          </cell>
        </row>
        <row r="358">
          <cell r="A358">
            <v>816</v>
          </cell>
          <cell r="B358" t="str">
            <v>OŠ Bakar</v>
          </cell>
        </row>
        <row r="359">
          <cell r="A359">
            <v>2250</v>
          </cell>
          <cell r="B359" t="str">
            <v>OŠ Bana Josipa Jelačića</v>
          </cell>
        </row>
        <row r="360">
          <cell r="A360">
            <v>347</v>
          </cell>
          <cell r="B360" t="str">
            <v>OŠ Banija</v>
          </cell>
        </row>
        <row r="361">
          <cell r="A361">
            <v>239</v>
          </cell>
          <cell r="B361" t="str">
            <v>OŠ Banova Jaruga</v>
          </cell>
        </row>
        <row r="362">
          <cell r="A362">
            <v>399</v>
          </cell>
          <cell r="B362" t="str">
            <v>OŠ Barilović</v>
          </cell>
        </row>
        <row r="363">
          <cell r="A363">
            <v>1853</v>
          </cell>
          <cell r="B363" t="str">
            <v>OŠ Bariše Granića Meštra</v>
          </cell>
        </row>
        <row r="364">
          <cell r="A364">
            <v>1576</v>
          </cell>
          <cell r="B364" t="str">
            <v>OŠ Bartola Kašića - Vinkovci</v>
          </cell>
        </row>
        <row r="365">
          <cell r="A365">
            <v>2907</v>
          </cell>
          <cell r="B365" t="str">
            <v>OŠ Bartola Kašića - Zagreb</v>
          </cell>
        </row>
        <row r="366">
          <cell r="A366">
            <v>1240</v>
          </cell>
          <cell r="B366" t="str">
            <v>OŠ Bartula Kašića - Zadar</v>
          </cell>
        </row>
        <row r="367">
          <cell r="A367">
            <v>160</v>
          </cell>
          <cell r="B367" t="str">
            <v>OŠ Bedekovčina</v>
          </cell>
        </row>
        <row r="368">
          <cell r="A368">
            <v>2887</v>
          </cell>
          <cell r="B368" t="str">
            <v>OŠ Bedenica</v>
          </cell>
        </row>
        <row r="369">
          <cell r="A369">
            <v>2847</v>
          </cell>
          <cell r="B369" t="str">
            <v>OŠ Belec</v>
          </cell>
        </row>
        <row r="370">
          <cell r="A370">
            <v>482</v>
          </cell>
          <cell r="B370" t="str">
            <v>OŠ Beletinec</v>
          </cell>
        </row>
        <row r="371">
          <cell r="A371">
            <v>2144</v>
          </cell>
          <cell r="B371" t="str">
            <v>OŠ Belica</v>
          </cell>
        </row>
        <row r="372">
          <cell r="A372">
            <v>769</v>
          </cell>
          <cell r="B372" t="str">
            <v xml:space="preserve">OŠ Belvedere </v>
          </cell>
        </row>
        <row r="373">
          <cell r="A373">
            <v>1207</v>
          </cell>
          <cell r="B373" t="str">
            <v>OŠ Benkovac</v>
          </cell>
        </row>
        <row r="374">
          <cell r="A374">
            <v>718</v>
          </cell>
          <cell r="B374" t="str">
            <v>OŠ Berek</v>
          </cell>
        </row>
        <row r="375">
          <cell r="A375">
            <v>1742</v>
          </cell>
          <cell r="B375" t="str">
            <v>OŠ Bijaći</v>
          </cell>
        </row>
        <row r="376">
          <cell r="A376">
            <v>1509</v>
          </cell>
          <cell r="B376" t="str">
            <v>OŠ Bijelo Brdo</v>
          </cell>
        </row>
        <row r="377">
          <cell r="A377">
            <v>1426</v>
          </cell>
          <cell r="B377" t="str">
            <v>OŠ Bilje</v>
          </cell>
        </row>
        <row r="378">
          <cell r="A378">
            <v>1210</v>
          </cell>
          <cell r="B378" t="str">
            <v>OŠ Biograd</v>
          </cell>
        </row>
        <row r="379">
          <cell r="A379">
            <v>514</v>
          </cell>
          <cell r="B379" t="str">
            <v>OŠ Bisag</v>
          </cell>
        </row>
        <row r="380">
          <cell r="A380">
            <v>80</v>
          </cell>
          <cell r="B380" t="str">
            <v>OŠ Bistra</v>
          </cell>
        </row>
        <row r="381">
          <cell r="A381">
            <v>1608</v>
          </cell>
          <cell r="B381" t="str">
            <v>OŠ Blage Zadre</v>
          </cell>
        </row>
        <row r="382">
          <cell r="A382">
            <v>1764</v>
          </cell>
          <cell r="B382" t="str">
            <v>OŠ Blatine-Škrape</v>
          </cell>
        </row>
        <row r="383">
          <cell r="A383">
            <v>2111</v>
          </cell>
          <cell r="B383" t="str">
            <v>OŠ Blato</v>
          </cell>
        </row>
        <row r="384">
          <cell r="A384">
            <v>571</v>
          </cell>
          <cell r="B384" t="str">
            <v>OŠ Blaž Mađer - Novigrad Podravski</v>
          </cell>
        </row>
        <row r="385">
          <cell r="A385">
            <v>1119</v>
          </cell>
          <cell r="B385" t="str">
            <v>OŠ Blaž Tadijanović</v>
          </cell>
        </row>
        <row r="386">
          <cell r="A386">
            <v>1666</v>
          </cell>
          <cell r="B386" t="str">
            <v>OŠ Bobota</v>
          </cell>
        </row>
        <row r="387">
          <cell r="A387">
            <v>1107</v>
          </cell>
          <cell r="B387" t="str">
            <v>OŠ Bogoslav Šulek</v>
          </cell>
        </row>
        <row r="388">
          <cell r="A388">
            <v>17</v>
          </cell>
          <cell r="B388" t="str">
            <v>OŠ Bogumila Tonija</v>
          </cell>
        </row>
        <row r="389">
          <cell r="A389">
            <v>1790</v>
          </cell>
          <cell r="B389" t="str">
            <v>OŠ Bol - Bol</v>
          </cell>
        </row>
        <row r="390">
          <cell r="A390">
            <v>1755</v>
          </cell>
          <cell r="B390" t="str">
            <v>OŠ Bol - Split</v>
          </cell>
        </row>
        <row r="391">
          <cell r="A391">
            <v>2882</v>
          </cell>
          <cell r="B391" t="str">
            <v>OŠ Borovje</v>
          </cell>
        </row>
        <row r="392">
          <cell r="A392">
            <v>1610</v>
          </cell>
          <cell r="B392" t="str">
            <v>OŠ Borovo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 xml:space="preserve"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772</v>
          </cell>
          <cell r="B405" t="str">
            <v>OŠ Brajda</v>
          </cell>
        </row>
        <row r="406">
          <cell r="A406">
            <v>1440</v>
          </cell>
          <cell r="B406" t="str">
            <v>OŠ Bratoljuba Klaića</v>
          </cell>
        </row>
        <row r="407">
          <cell r="A407">
            <v>1761</v>
          </cell>
          <cell r="B407" t="str">
            <v>OŠ Brda</v>
          </cell>
        </row>
        <row r="408">
          <cell r="A408">
            <v>2344</v>
          </cell>
          <cell r="B408" t="str">
            <v>OŠ Brestje</v>
          </cell>
        </row>
        <row r="409">
          <cell r="A409">
            <v>511</v>
          </cell>
          <cell r="B409" t="str">
            <v>OŠ Breznički Hum</v>
          </cell>
        </row>
        <row r="410">
          <cell r="A410">
            <v>2284</v>
          </cell>
          <cell r="B410" t="str">
            <v>OŠ Brezovica</v>
          </cell>
        </row>
        <row r="411">
          <cell r="A411">
            <v>871</v>
          </cell>
          <cell r="B411" t="str">
            <v>OŠ Brod Moravice</v>
          </cell>
        </row>
        <row r="412">
          <cell r="A412">
            <v>1556</v>
          </cell>
          <cell r="B412" t="str">
            <v>OŠ Brodarica</v>
          </cell>
        </row>
        <row r="413">
          <cell r="A413">
            <v>3172</v>
          </cell>
          <cell r="B413" t="str">
            <v>OŠ Bršadin</v>
          </cell>
        </row>
        <row r="414">
          <cell r="A414">
            <v>291</v>
          </cell>
          <cell r="B414" t="str">
            <v>OŠ Budaševo-Topolovac-Gušće</v>
          </cell>
        </row>
        <row r="415">
          <cell r="A415">
            <v>1335</v>
          </cell>
          <cell r="B415" t="str">
            <v>OŠ Budrovci</v>
          </cell>
        </row>
        <row r="416">
          <cell r="A416">
            <v>1918</v>
          </cell>
          <cell r="B416" t="str">
            <v>OŠ Buie</v>
          </cell>
        </row>
        <row r="417">
          <cell r="A417">
            <v>2230</v>
          </cell>
          <cell r="B417" t="str">
            <v>OŠ Bukovac</v>
          </cell>
        </row>
        <row r="418">
          <cell r="A418">
            <v>2083</v>
          </cell>
          <cell r="B418" t="str">
            <v>OŠ Cavtat</v>
          </cell>
        </row>
        <row r="419">
          <cell r="A419">
            <v>1966</v>
          </cell>
          <cell r="B419" t="str">
            <v>OŠ Centar - Pula</v>
          </cell>
        </row>
        <row r="420">
          <cell r="A420">
            <v>773</v>
          </cell>
          <cell r="B420" t="str">
            <v>OŠ Centar - Rijeka</v>
          </cell>
        </row>
        <row r="421">
          <cell r="A421">
            <v>470</v>
          </cell>
          <cell r="B421" t="str">
            <v>OŠ Cestica</v>
          </cell>
        </row>
        <row r="422">
          <cell r="A422">
            <v>405</v>
          </cell>
          <cell r="B422" t="str">
            <v>OŠ Cetingrad</v>
          </cell>
        </row>
        <row r="423">
          <cell r="A423">
            <v>2272</v>
          </cell>
          <cell r="B423" t="str">
            <v>OŠ Cvjetno naselje</v>
          </cell>
        </row>
        <row r="424">
          <cell r="A424">
            <v>1649</v>
          </cell>
          <cell r="B424" t="str">
            <v>OŠ Čakovci</v>
          </cell>
        </row>
        <row r="425">
          <cell r="A425">
            <v>823</v>
          </cell>
          <cell r="B425" t="str">
            <v>OŠ Čavle</v>
          </cell>
        </row>
        <row r="426">
          <cell r="A426">
            <v>632</v>
          </cell>
          <cell r="B426" t="str">
            <v>OŠ Čazma</v>
          </cell>
        </row>
        <row r="427">
          <cell r="A427">
            <v>1411</v>
          </cell>
          <cell r="B427" t="str">
            <v>OŠ Čeminac</v>
          </cell>
        </row>
        <row r="428">
          <cell r="A428">
            <v>1573</v>
          </cell>
          <cell r="B428" t="str">
            <v>OŠ Čista Velika</v>
          </cell>
        </row>
        <row r="429">
          <cell r="A429">
            <v>2216</v>
          </cell>
          <cell r="B429" t="str">
            <v>OŠ Čučerje</v>
          </cell>
        </row>
        <row r="430">
          <cell r="A430">
            <v>1505</v>
          </cell>
          <cell r="B430" t="str">
            <v>OŠ Dalj</v>
          </cell>
        </row>
        <row r="431">
          <cell r="A431">
            <v>1434</v>
          </cell>
          <cell r="B431" t="str">
            <v>OŠ Darda</v>
          </cell>
        </row>
        <row r="432">
          <cell r="A432">
            <v>986</v>
          </cell>
          <cell r="B432" t="str">
            <v>OŠ Davorin Trstenjak - Čađavica</v>
          </cell>
        </row>
        <row r="433">
          <cell r="A433">
            <v>1619</v>
          </cell>
          <cell r="B433" t="str">
            <v>OŠ Davorin Trstenjak - Posavski Podgajci</v>
          </cell>
        </row>
        <row r="434">
          <cell r="A434">
            <v>236</v>
          </cell>
          <cell r="B434" t="str">
            <v>OŠ Davorina Trstenjaka - Hrvatska Kostajnica</v>
          </cell>
        </row>
        <row r="435">
          <cell r="A435">
            <v>2279</v>
          </cell>
          <cell r="B435" t="str">
            <v>OŠ Davorina Trstenjaka - Zagreb</v>
          </cell>
        </row>
        <row r="436">
          <cell r="A436">
            <v>695</v>
          </cell>
          <cell r="B436" t="str">
            <v>OŠ Dežanovac</v>
          </cell>
        </row>
        <row r="437">
          <cell r="A437">
            <v>1808</v>
          </cell>
          <cell r="B437" t="str">
            <v>OŠ Dinka Šimunovića</v>
          </cell>
        </row>
        <row r="438">
          <cell r="A438">
            <v>2009</v>
          </cell>
          <cell r="B438" t="str">
            <v>OŠ Divšići</v>
          </cell>
        </row>
        <row r="439">
          <cell r="A439">
            <v>1754</v>
          </cell>
          <cell r="B439" t="str">
            <v>OŠ Dobri</v>
          </cell>
        </row>
        <row r="440">
          <cell r="A440">
            <v>1378</v>
          </cell>
          <cell r="B440" t="str">
            <v>OŠ Dobriša Cesarić - Osijek</v>
          </cell>
        </row>
        <row r="441">
          <cell r="A441">
            <v>1029</v>
          </cell>
          <cell r="B441" t="str">
            <v>OŠ Dobriša Cesarić - Požega</v>
          </cell>
        </row>
        <row r="442">
          <cell r="A442">
            <v>2238</v>
          </cell>
          <cell r="B442" t="str">
            <v>OŠ Dobriše Cesarića - Zagreb</v>
          </cell>
        </row>
        <row r="443">
          <cell r="A443">
            <v>777</v>
          </cell>
          <cell r="B443" t="str">
            <v>OŠ Dolac - Rijeka</v>
          </cell>
        </row>
        <row r="444">
          <cell r="A444">
            <v>2181</v>
          </cell>
          <cell r="B444" t="str">
            <v>OŠ Domašinec</v>
          </cell>
        </row>
        <row r="445">
          <cell r="A445">
            <v>1530</v>
          </cell>
          <cell r="B445" t="str">
            <v>OŠ Domovinske zahvalnosti</v>
          </cell>
        </row>
        <row r="446">
          <cell r="A446">
            <v>1745</v>
          </cell>
          <cell r="B446" t="str">
            <v>OŠ Don Lovre Katića</v>
          </cell>
        </row>
        <row r="447">
          <cell r="A447">
            <v>2075</v>
          </cell>
          <cell r="B447" t="str">
            <v>OŠ Don Mihovila Pavlinovića - Metković</v>
          </cell>
        </row>
        <row r="448">
          <cell r="A448">
            <v>1843</v>
          </cell>
          <cell r="B448" t="str">
            <v>OŠ Don Mihovila Pavlinovića - Podgora</v>
          </cell>
        </row>
        <row r="449">
          <cell r="A449">
            <v>2146</v>
          </cell>
          <cell r="B449" t="str">
            <v>OŠ Donja Dubrava</v>
          </cell>
        </row>
        <row r="450">
          <cell r="A450">
            <v>137</v>
          </cell>
          <cell r="B450" t="str">
            <v>OŠ Donja Stubica</v>
          </cell>
        </row>
        <row r="451">
          <cell r="A451">
            <v>2170</v>
          </cell>
          <cell r="B451" t="str">
            <v>OŠ Donji Kraljevec</v>
          </cell>
        </row>
        <row r="452">
          <cell r="A452">
            <v>872</v>
          </cell>
          <cell r="B452" t="str">
            <v>OŠ Donji Lapac</v>
          </cell>
        </row>
        <row r="453">
          <cell r="A453">
            <v>1351</v>
          </cell>
          <cell r="B453" t="str">
            <v>OŠ Dore Pejačević - Našice</v>
          </cell>
        </row>
        <row r="454">
          <cell r="A454">
            <v>2011</v>
          </cell>
          <cell r="B454" t="str">
            <v>OŠ Dr Mate Demarina</v>
          </cell>
        </row>
        <row r="455">
          <cell r="A455">
            <v>851</v>
          </cell>
          <cell r="B455" t="str">
            <v>OŠ Dr. Andrija Mohorovičić</v>
          </cell>
        </row>
        <row r="456">
          <cell r="A456">
            <v>918</v>
          </cell>
          <cell r="B456" t="str">
            <v>OŠ Dr. Ante Starčević Pazarište - Klanac</v>
          </cell>
        </row>
        <row r="457">
          <cell r="A457">
            <v>2211</v>
          </cell>
          <cell r="B457" t="str">
            <v>OŠ Dr. Ante Starčevića - Zagreb</v>
          </cell>
        </row>
        <row r="458">
          <cell r="A458">
            <v>867</v>
          </cell>
          <cell r="B458" t="str">
            <v>OŠ Dr. Branimira Markovića</v>
          </cell>
        </row>
        <row r="459">
          <cell r="A459">
            <v>1883</v>
          </cell>
          <cell r="B459" t="str">
            <v>OŠ Dr. fra Karlo Balić</v>
          </cell>
        </row>
        <row r="460">
          <cell r="A460">
            <v>1851</v>
          </cell>
          <cell r="B460" t="str">
            <v>OŠ Dr. Franje Tuđmana - Brela</v>
          </cell>
        </row>
        <row r="461">
          <cell r="A461">
            <v>1532</v>
          </cell>
          <cell r="B461" t="str">
            <v>OŠ Dr. Franje Tuđmana - Knin</v>
          </cell>
        </row>
        <row r="462">
          <cell r="A462">
            <v>941</v>
          </cell>
          <cell r="B462" t="str">
            <v>OŠ Dr. Franje Tuđmana - Korenica</v>
          </cell>
        </row>
        <row r="463">
          <cell r="A463">
            <v>886</v>
          </cell>
          <cell r="B463" t="str">
            <v>OŠ Dr. Franje Tuđmana - Lički Osik</v>
          </cell>
        </row>
        <row r="464">
          <cell r="A464">
            <v>1328</v>
          </cell>
          <cell r="B464" t="str">
            <v>OŠ Dr. Franjo Tuđman - Beli Manastir</v>
          </cell>
        </row>
        <row r="465">
          <cell r="A465">
            <v>1622</v>
          </cell>
          <cell r="B465" t="str">
            <v>OŠ Dr. Franjo Tuđman - Šarengrad</v>
          </cell>
        </row>
        <row r="466">
          <cell r="A466">
            <v>2235</v>
          </cell>
          <cell r="B466" t="str">
            <v>OŠ Dr. Ivan Merz</v>
          </cell>
        </row>
        <row r="467">
          <cell r="A467">
            <v>2162</v>
          </cell>
          <cell r="B467" t="str">
            <v>OŠ Dr. Ivana Novaka Macinec</v>
          </cell>
        </row>
        <row r="468">
          <cell r="A468">
            <v>863</v>
          </cell>
          <cell r="B468" t="str">
            <v>OŠ Dr. Josipa Pančića Bribir</v>
          </cell>
        </row>
        <row r="469">
          <cell r="A469">
            <v>879</v>
          </cell>
          <cell r="B469" t="str">
            <v>OŠ Dr. Jure Turića</v>
          </cell>
        </row>
        <row r="470">
          <cell r="A470">
            <v>1151</v>
          </cell>
          <cell r="B470" t="str">
            <v>OŠ Dr. Stjepan Ilijašević</v>
          </cell>
        </row>
        <row r="471">
          <cell r="A471">
            <v>2142</v>
          </cell>
          <cell r="B471" t="str">
            <v>OŠ Dr. Vinka Žganca - Vratišanec</v>
          </cell>
        </row>
        <row r="472">
          <cell r="A472">
            <v>2243</v>
          </cell>
          <cell r="B472" t="str">
            <v>OŠ Dr. Vinka Žganca - Zagreb</v>
          </cell>
        </row>
        <row r="473">
          <cell r="A473">
            <v>1179</v>
          </cell>
          <cell r="B473" t="str">
            <v>OŠ Dragalić</v>
          </cell>
        </row>
        <row r="474">
          <cell r="A474">
            <v>407</v>
          </cell>
          <cell r="B474" t="str">
            <v>OŠ Draganići</v>
          </cell>
        </row>
        <row r="475">
          <cell r="A475">
            <v>854</v>
          </cell>
          <cell r="B475" t="str">
            <v>OŠ Drago Gervais</v>
          </cell>
        </row>
        <row r="476">
          <cell r="A476">
            <v>364</v>
          </cell>
          <cell r="B476" t="str">
            <v>OŠ Dragojle Jarnević</v>
          </cell>
        </row>
        <row r="477">
          <cell r="A477">
            <v>83</v>
          </cell>
          <cell r="B477" t="str">
            <v>OŠ Dragutina Domjanića - Sveti Ivan Zelina</v>
          </cell>
        </row>
        <row r="478">
          <cell r="A478">
            <v>2248</v>
          </cell>
          <cell r="B478" t="str">
            <v>OŠ Dragutina Domjanića - Zagreb</v>
          </cell>
        </row>
        <row r="479">
          <cell r="A479">
            <v>2244</v>
          </cell>
          <cell r="B479" t="str">
            <v>OŠ Dragutina Kušlana</v>
          </cell>
        </row>
        <row r="480">
          <cell r="A480">
            <v>1036</v>
          </cell>
          <cell r="B480" t="str">
            <v>OŠ Dragutina Lermana</v>
          </cell>
        </row>
        <row r="481">
          <cell r="A481">
            <v>268</v>
          </cell>
          <cell r="B481" t="str">
            <v>OŠ Dragutina Tadijanovića - Petrinja</v>
          </cell>
        </row>
        <row r="482">
          <cell r="A482">
            <v>1123</v>
          </cell>
          <cell r="B482" t="str">
            <v>OŠ Dragutina Tadijanovića - Slavonski Brod</v>
          </cell>
        </row>
        <row r="483">
          <cell r="A483">
            <v>1586</v>
          </cell>
          <cell r="B483" t="str">
            <v>OŠ Dragutina Tadijanovića - Vukovar</v>
          </cell>
        </row>
        <row r="484">
          <cell r="A484">
            <v>2249</v>
          </cell>
          <cell r="B484" t="str">
            <v>OŠ Dragutina Tadijanovića - Zagreb</v>
          </cell>
        </row>
        <row r="485">
          <cell r="A485">
            <v>2171</v>
          </cell>
          <cell r="B485" t="str">
            <v>OŠ Draškovec</v>
          </cell>
        </row>
        <row r="486">
          <cell r="A486">
            <v>1430</v>
          </cell>
          <cell r="B486" t="str">
            <v>OŠ Draž</v>
          </cell>
        </row>
        <row r="487">
          <cell r="A487">
            <v>1458</v>
          </cell>
          <cell r="B487" t="str">
            <v>OŠ Drenje</v>
          </cell>
        </row>
        <row r="488">
          <cell r="A488">
            <v>354</v>
          </cell>
          <cell r="B488" t="str">
            <v>OŠ Dubovac</v>
          </cell>
        </row>
        <row r="489">
          <cell r="A489">
            <v>126</v>
          </cell>
          <cell r="B489" t="str">
            <v>OŠ Dubrava</v>
          </cell>
        </row>
        <row r="490">
          <cell r="A490">
            <v>1874</v>
          </cell>
          <cell r="B490" t="str">
            <v>OŠ Dugopolje</v>
          </cell>
        </row>
        <row r="491">
          <cell r="A491">
            <v>227</v>
          </cell>
          <cell r="B491" t="str">
            <v>OŠ Dvor</v>
          </cell>
        </row>
        <row r="492">
          <cell r="A492">
            <v>1348</v>
          </cell>
          <cell r="B492" t="str">
            <v>OŠ Đakovački Selci</v>
          </cell>
        </row>
        <row r="493">
          <cell r="A493">
            <v>2</v>
          </cell>
          <cell r="B493" t="str">
            <v>OŠ Đure Deželića - Ivanić Grad</v>
          </cell>
        </row>
        <row r="494">
          <cell r="A494">
            <v>167</v>
          </cell>
          <cell r="B494" t="str">
            <v xml:space="preserve">OŠ Đure Prejca - Desinić </v>
          </cell>
        </row>
        <row r="495">
          <cell r="A495">
            <v>170</v>
          </cell>
          <cell r="B495" t="str">
            <v>OŠ Đurmanec</v>
          </cell>
        </row>
        <row r="496">
          <cell r="A496">
            <v>532</v>
          </cell>
          <cell r="B496" t="str">
            <v>OŠ Đuro Ester</v>
          </cell>
        </row>
        <row r="497">
          <cell r="A497">
            <v>1105</v>
          </cell>
          <cell r="B497" t="str">
            <v>OŠ Đuro Pilar</v>
          </cell>
        </row>
        <row r="498">
          <cell r="A498">
            <v>1449</v>
          </cell>
          <cell r="B498" t="str">
            <v>OŠ Ernestinovo</v>
          </cell>
        </row>
        <row r="499">
          <cell r="A499">
            <v>785</v>
          </cell>
          <cell r="B499" t="str">
            <v>OŠ Eugena Kumičića - Rijeka</v>
          </cell>
        </row>
        <row r="500">
          <cell r="A500">
            <v>945</v>
          </cell>
          <cell r="B500" t="str">
            <v>OŠ Eugena Kumičića - Slatina</v>
          </cell>
        </row>
        <row r="501">
          <cell r="A501">
            <v>51</v>
          </cell>
          <cell r="B501" t="str">
            <v>OŠ Eugena Kumičića - Velika Gorica</v>
          </cell>
        </row>
        <row r="502">
          <cell r="A502">
            <v>433</v>
          </cell>
          <cell r="B502" t="str">
            <v>OŠ Eugena Kvaternika - Rakovica</v>
          </cell>
        </row>
        <row r="503">
          <cell r="A503">
            <v>34</v>
          </cell>
          <cell r="B503" t="str">
            <v>OŠ Eugena Kvaternika - Velika Gorica</v>
          </cell>
        </row>
        <row r="504">
          <cell r="A504">
            <v>1533</v>
          </cell>
          <cell r="B504" t="str">
            <v>OŠ Fausta Vrančića</v>
          </cell>
        </row>
        <row r="505">
          <cell r="A505">
            <v>2039</v>
          </cell>
          <cell r="B505" t="str">
            <v>OŠ Fažana</v>
          </cell>
        </row>
        <row r="506">
          <cell r="A506">
            <v>604</v>
          </cell>
          <cell r="B506" t="str">
            <v>OŠ Ferdinandovac</v>
          </cell>
        </row>
        <row r="507">
          <cell r="A507">
            <v>4062</v>
          </cell>
          <cell r="B507" t="str">
            <v>OŠ Finida</v>
          </cell>
        </row>
        <row r="508">
          <cell r="A508">
            <v>2080</v>
          </cell>
          <cell r="B508" t="str">
            <v>OŠ Fra Ante Gnječa</v>
          </cell>
        </row>
        <row r="509">
          <cell r="A509">
            <v>1604</v>
          </cell>
          <cell r="B509" t="str">
            <v>OŠ Fra Bernardina Tome Leakovića</v>
          </cell>
        </row>
        <row r="510">
          <cell r="A510">
            <v>1065</v>
          </cell>
          <cell r="B510" t="str">
            <v>OŠ Fra Kaje Adžića - Pleternica</v>
          </cell>
        </row>
        <row r="511">
          <cell r="A511">
            <v>1710</v>
          </cell>
          <cell r="B511" t="str">
            <v>OŠ Fra Pavla Vučkovića</v>
          </cell>
        </row>
        <row r="512">
          <cell r="A512">
            <v>797</v>
          </cell>
          <cell r="B512" t="str">
            <v>OŠ Fran Franković</v>
          </cell>
        </row>
        <row r="513">
          <cell r="A513">
            <v>556</v>
          </cell>
          <cell r="B513" t="str">
            <v>OŠ Fran Koncelak Drnje</v>
          </cell>
        </row>
        <row r="514">
          <cell r="A514">
            <v>2304</v>
          </cell>
          <cell r="B514" t="str">
            <v>OŠ Frana Galovića</v>
          </cell>
        </row>
        <row r="515">
          <cell r="A515">
            <v>744</v>
          </cell>
          <cell r="B515" t="str">
            <v>OŠ Frana Krste Frankopana - Brod na Kupi</v>
          </cell>
        </row>
        <row r="516">
          <cell r="A516">
            <v>746</v>
          </cell>
          <cell r="B516" t="str">
            <v>OŠ Frana Krste Frankopana - Krk</v>
          </cell>
        </row>
        <row r="517">
          <cell r="A517">
            <v>1368</v>
          </cell>
          <cell r="B517" t="str">
            <v>OŠ Frana Krste Frankopana - Osijek</v>
          </cell>
        </row>
        <row r="518">
          <cell r="A518">
            <v>2240</v>
          </cell>
          <cell r="B518" t="str">
            <v>OŠ Frana Krste Frankopana - Zagreb</v>
          </cell>
        </row>
        <row r="519">
          <cell r="A519">
            <v>754</v>
          </cell>
          <cell r="B519" t="str">
            <v>OŠ Frane Petrića</v>
          </cell>
        </row>
        <row r="520">
          <cell r="A520">
            <v>194</v>
          </cell>
          <cell r="B520" t="str">
            <v>OŠ Franje Horvata Kiša</v>
          </cell>
        </row>
        <row r="521">
          <cell r="A521">
            <v>1363</v>
          </cell>
          <cell r="B521" t="str">
            <v>OŠ Franje Krežme</v>
          </cell>
        </row>
        <row r="522">
          <cell r="A522">
            <v>490</v>
          </cell>
          <cell r="B522" t="str">
            <v>OŠ Franje Serta Bednja</v>
          </cell>
        </row>
        <row r="523">
          <cell r="A523">
            <v>283</v>
          </cell>
          <cell r="B523" t="str">
            <v>OŠ Galdovo</v>
          </cell>
        </row>
        <row r="524">
          <cell r="A524">
            <v>1258</v>
          </cell>
          <cell r="B524" t="str">
            <v>OŠ Galovac</v>
          </cell>
        </row>
        <row r="525">
          <cell r="A525">
            <v>654</v>
          </cell>
          <cell r="B525" t="str">
            <v>OŠ Garešnica</v>
          </cell>
        </row>
        <row r="526">
          <cell r="A526">
            <v>778</v>
          </cell>
          <cell r="B526" t="str">
            <v>OŠ Gelsi - Rijeka</v>
          </cell>
        </row>
        <row r="527">
          <cell r="A527">
            <v>409</v>
          </cell>
          <cell r="B527" t="str">
            <v>OŠ Generalski Stol</v>
          </cell>
        </row>
        <row r="528">
          <cell r="A528">
            <v>232</v>
          </cell>
          <cell r="B528" t="str">
            <v>OŠ Glina</v>
          </cell>
        </row>
        <row r="529">
          <cell r="A529">
            <v>561</v>
          </cell>
          <cell r="B529" t="str">
            <v>OŠ Gola</v>
          </cell>
        </row>
        <row r="530">
          <cell r="A530">
            <v>2151</v>
          </cell>
          <cell r="B530" t="str">
            <v>OŠ Goričan</v>
          </cell>
        </row>
        <row r="531">
          <cell r="A531">
            <v>1453</v>
          </cell>
          <cell r="B531" t="str">
            <v>OŠ Gorjani</v>
          </cell>
        </row>
        <row r="532">
          <cell r="A532">
            <v>1700</v>
          </cell>
          <cell r="B532" t="str">
            <v>OŠ Gornja Poljica</v>
          </cell>
        </row>
        <row r="533">
          <cell r="A533">
            <v>794</v>
          </cell>
          <cell r="B533" t="str">
            <v>OŠ Gornja Vežica</v>
          </cell>
        </row>
        <row r="534">
          <cell r="A534">
            <v>225</v>
          </cell>
          <cell r="B534" t="str">
            <v>OŠ Gornje Jesenje</v>
          </cell>
        </row>
        <row r="535">
          <cell r="A535">
            <v>2253</v>
          </cell>
          <cell r="B535" t="str">
            <v>OŠ Gornje Vrapče</v>
          </cell>
        </row>
        <row r="536">
          <cell r="A536">
            <v>2185</v>
          </cell>
          <cell r="B536" t="str">
            <v>OŠ Gornji Mihaljevec</v>
          </cell>
        </row>
        <row r="537">
          <cell r="A537">
            <v>353</v>
          </cell>
          <cell r="B537" t="str">
            <v>OŠ Grabrik</v>
          </cell>
        </row>
        <row r="538">
          <cell r="A538">
            <v>2231</v>
          </cell>
          <cell r="B538" t="str">
            <v>OŠ Gračani</v>
          </cell>
        </row>
        <row r="539">
          <cell r="A539">
            <v>1847</v>
          </cell>
          <cell r="B539" t="str">
            <v>OŠ Gradac</v>
          </cell>
        </row>
        <row r="540">
          <cell r="A540">
            <v>121</v>
          </cell>
          <cell r="B540" t="str">
            <v>OŠ Gradec</v>
          </cell>
        </row>
        <row r="541">
          <cell r="A541">
            <v>978</v>
          </cell>
          <cell r="B541" t="str">
            <v>OŠ Gradina</v>
          </cell>
        </row>
        <row r="542">
          <cell r="A542">
            <v>1613</v>
          </cell>
          <cell r="B542" t="str">
            <v>OŠ Gradište</v>
          </cell>
        </row>
        <row r="543">
          <cell r="A543">
            <v>2212</v>
          </cell>
          <cell r="B543" t="str">
            <v>OŠ Granešina</v>
          </cell>
        </row>
        <row r="544">
          <cell r="A544">
            <v>518</v>
          </cell>
          <cell r="B544" t="str">
            <v>OŠ Grgura Karlovčana</v>
          </cell>
        </row>
        <row r="545">
          <cell r="A545">
            <v>1374</v>
          </cell>
          <cell r="B545" t="str">
            <v>OŠ Grigor Vitez - Osijek</v>
          </cell>
        </row>
        <row r="546">
          <cell r="A546">
            <v>597</v>
          </cell>
          <cell r="B546" t="str">
            <v>OŠ Grigor Vitez - Sveti Ivan Žabno</v>
          </cell>
        </row>
        <row r="547">
          <cell r="A547">
            <v>1087</v>
          </cell>
          <cell r="B547" t="str">
            <v>OŠ Grigora Viteza - Poljana</v>
          </cell>
        </row>
        <row r="548">
          <cell r="A548">
            <v>2274</v>
          </cell>
          <cell r="B548" t="str">
            <v>OŠ Grigora Viteza - Zagreb</v>
          </cell>
        </row>
        <row r="549">
          <cell r="A549">
            <v>1771</v>
          </cell>
          <cell r="B549" t="str">
            <v>OŠ Gripe</v>
          </cell>
        </row>
        <row r="550">
          <cell r="A550">
            <v>804</v>
          </cell>
          <cell r="B550" t="str">
            <v>OŠ Grivica</v>
          </cell>
        </row>
        <row r="551">
          <cell r="A551">
            <v>495</v>
          </cell>
          <cell r="B551" t="str">
            <v>OŠ Grofa Janka Draškovića - Klenovnik</v>
          </cell>
        </row>
        <row r="552">
          <cell r="A552">
            <v>2251</v>
          </cell>
          <cell r="B552" t="str">
            <v>OŠ Grofa Janka Draškovića - Zagreb</v>
          </cell>
        </row>
        <row r="553">
          <cell r="A553">
            <v>1807</v>
          </cell>
          <cell r="B553" t="str">
            <v>OŠ Grohote</v>
          </cell>
        </row>
        <row r="554">
          <cell r="A554">
            <v>2089</v>
          </cell>
          <cell r="B554" t="str">
            <v>OŠ Gruda</v>
          </cell>
        </row>
        <row r="555">
          <cell r="A555">
            <v>492</v>
          </cell>
          <cell r="B555" t="str">
            <v>OŠ Gustava Krkleca - Maruševec</v>
          </cell>
        </row>
        <row r="556">
          <cell r="A556">
            <v>2293</v>
          </cell>
          <cell r="B556" t="str">
            <v>OŠ Gustava Krkleca - Zagreb</v>
          </cell>
        </row>
        <row r="557">
          <cell r="A557">
            <v>301</v>
          </cell>
          <cell r="B557" t="str">
            <v>OŠ Gvozd</v>
          </cell>
        </row>
        <row r="558">
          <cell r="A558">
            <v>1406</v>
          </cell>
          <cell r="B558" t="str">
            <v>OŠ Hinka Juhna - Podgorač</v>
          </cell>
        </row>
        <row r="559">
          <cell r="A559">
            <v>2148</v>
          </cell>
          <cell r="B559" t="str">
            <v>OŠ Hodošan</v>
          </cell>
        </row>
        <row r="560">
          <cell r="A560">
            <v>2256</v>
          </cell>
          <cell r="B560" t="str">
            <v>OŠ Horvati</v>
          </cell>
        </row>
        <row r="561">
          <cell r="A561">
            <v>820</v>
          </cell>
          <cell r="B561" t="str">
            <v>OŠ Hreljin</v>
          </cell>
        </row>
        <row r="562">
          <cell r="A562">
            <v>1333</v>
          </cell>
          <cell r="B562" t="str">
            <v>OŠ Hrvatski sokol</v>
          </cell>
        </row>
        <row r="563">
          <cell r="A563">
            <v>1103</v>
          </cell>
          <cell r="B563" t="str">
            <v>OŠ Hugo Badalić</v>
          </cell>
        </row>
        <row r="564">
          <cell r="A564">
            <v>1677</v>
          </cell>
          <cell r="B564" t="str">
            <v>OŠ Hvar</v>
          </cell>
        </row>
        <row r="565">
          <cell r="A565">
            <v>1643</v>
          </cell>
          <cell r="B565" t="str">
            <v>OŠ Ilača-Banovci</v>
          </cell>
        </row>
        <row r="566">
          <cell r="A566">
            <v>3143</v>
          </cell>
          <cell r="B566" t="str">
            <v>OŠ Ivan Benković</v>
          </cell>
        </row>
        <row r="567">
          <cell r="A567">
            <v>1855</v>
          </cell>
          <cell r="B567" t="str">
            <v>OŠ Ivan Duknović</v>
          </cell>
        </row>
        <row r="568">
          <cell r="A568">
            <v>1617</v>
          </cell>
          <cell r="B568" t="str">
            <v>OŠ Ivan Filipović - Račinovci</v>
          </cell>
        </row>
        <row r="569">
          <cell r="A569">
            <v>1161</v>
          </cell>
          <cell r="B569" t="str">
            <v>OŠ Ivan Filipović - Velika Kopanica</v>
          </cell>
        </row>
        <row r="570">
          <cell r="A570">
            <v>1816</v>
          </cell>
          <cell r="B570" t="str">
            <v>OŠ Ivan Goran Kovačić - Cista Velika</v>
          </cell>
        </row>
        <row r="571">
          <cell r="A571">
            <v>1995</v>
          </cell>
          <cell r="B571" t="str">
            <v>OŠ Ivan Goran Kovačić - Čepić</v>
          </cell>
        </row>
        <row r="572">
          <cell r="A572">
            <v>344</v>
          </cell>
          <cell r="B572" t="str">
            <v>OŠ Ivan Goran Kovačić - Duga Resa</v>
          </cell>
        </row>
        <row r="573">
          <cell r="A573">
            <v>1337</v>
          </cell>
          <cell r="B573" t="str">
            <v>OŠ Ivan Goran Kovačić - Đakovo</v>
          </cell>
        </row>
        <row r="574">
          <cell r="A574">
            <v>271</v>
          </cell>
          <cell r="B574" t="str">
            <v>OŠ Ivan Goran Kovačić - Gora</v>
          </cell>
        </row>
        <row r="575">
          <cell r="A575">
            <v>1317</v>
          </cell>
          <cell r="B575" t="str">
            <v>OŠ Ivan Goran Kovačić - Lišane Ostrovičke</v>
          </cell>
        </row>
        <row r="576">
          <cell r="A576">
            <v>1099</v>
          </cell>
          <cell r="B576" t="str">
            <v>OŠ Ivan Goran Kovačić - Slavonski Brod</v>
          </cell>
        </row>
        <row r="577">
          <cell r="A577">
            <v>1603</v>
          </cell>
          <cell r="B577" t="str">
            <v>OŠ Ivan Goran Kovačić - Štitar</v>
          </cell>
        </row>
        <row r="578">
          <cell r="A578">
            <v>1078</v>
          </cell>
          <cell r="B578" t="str">
            <v>OŠ Ivan Goran Kovačić - Velika</v>
          </cell>
        </row>
        <row r="579">
          <cell r="A579">
            <v>967</v>
          </cell>
          <cell r="B579" t="str">
            <v>OŠ Ivan Goran Kovačić - Zdenci</v>
          </cell>
        </row>
        <row r="580">
          <cell r="A580">
            <v>1637</v>
          </cell>
          <cell r="B580" t="str">
            <v>OŠ Ivan Kozarac</v>
          </cell>
        </row>
        <row r="581">
          <cell r="A581">
            <v>612</v>
          </cell>
          <cell r="B581" t="str">
            <v xml:space="preserve">OŠ Ivan Lacković Croata - Kalinovac </v>
          </cell>
        </row>
        <row r="582">
          <cell r="A582">
            <v>1827</v>
          </cell>
          <cell r="B582" t="str">
            <v>OŠ Ivan Leko</v>
          </cell>
        </row>
        <row r="583">
          <cell r="A583">
            <v>1142</v>
          </cell>
          <cell r="B583" t="str">
            <v>OŠ Ivan Mažuranić - Sibinj</v>
          </cell>
        </row>
        <row r="584">
          <cell r="A584">
            <v>1616</v>
          </cell>
          <cell r="B584" t="str">
            <v>OŠ Ivan Meštrović - Drenovci</v>
          </cell>
        </row>
        <row r="585">
          <cell r="A585">
            <v>1158</v>
          </cell>
          <cell r="B585" t="str">
            <v>OŠ Ivan Meštrović - Vrpolje</v>
          </cell>
        </row>
        <row r="586">
          <cell r="A586">
            <v>2002</v>
          </cell>
          <cell r="B586" t="str">
            <v>OŠ Ivana Batelića - Raša</v>
          </cell>
        </row>
        <row r="587">
          <cell r="A587">
            <v>1116</v>
          </cell>
          <cell r="B587" t="str">
            <v>OŠ Ivana Brlić-Mažuranić - Slavonski Brod</v>
          </cell>
        </row>
        <row r="588">
          <cell r="A588">
            <v>1485</v>
          </cell>
          <cell r="B588" t="str">
            <v>OŠ Ivana Brlić-Mažuranić - Strizivojna</v>
          </cell>
        </row>
        <row r="589">
          <cell r="A589">
            <v>1674</v>
          </cell>
          <cell r="B589" t="str">
            <v>OŠ Ivana Brlić-Mažuranić Rokovci - Andrijaševci</v>
          </cell>
        </row>
        <row r="590">
          <cell r="A590">
            <v>1354</v>
          </cell>
          <cell r="B590" t="str">
            <v>OŠ Ivana Brnjika Slovaka</v>
          </cell>
        </row>
        <row r="591">
          <cell r="A591">
            <v>2204</v>
          </cell>
          <cell r="B591" t="str">
            <v>OŠ Ivana Cankara</v>
          </cell>
        </row>
        <row r="592">
          <cell r="A592">
            <v>1382</v>
          </cell>
          <cell r="B592" t="str">
            <v>OŠ Ivana Filipovića - Osijek</v>
          </cell>
        </row>
        <row r="593">
          <cell r="A593">
            <v>2224</v>
          </cell>
          <cell r="B593" t="str">
            <v>OŠ Ivana Filipovića - Zagreb</v>
          </cell>
        </row>
        <row r="594">
          <cell r="A594">
            <v>742</v>
          </cell>
          <cell r="B594" t="str">
            <v>OŠ Ivana Gorana Kovačića - Delnice</v>
          </cell>
        </row>
        <row r="595">
          <cell r="A595">
            <v>972</v>
          </cell>
          <cell r="B595" t="str">
            <v>OŠ Ivana Gorana Kovačića - Gornje Bazje</v>
          </cell>
        </row>
        <row r="596">
          <cell r="A596">
            <v>1200</v>
          </cell>
          <cell r="B596" t="str">
            <v>OŠ Ivana Gorana Kovačića - Staro Petrovo Selo</v>
          </cell>
        </row>
        <row r="597">
          <cell r="A597">
            <v>2172</v>
          </cell>
          <cell r="B597" t="str">
            <v>OŠ Ivana Gorana Kovačića - Sveti Juraj na Bregu</v>
          </cell>
        </row>
        <row r="598">
          <cell r="A598">
            <v>1578</v>
          </cell>
          <cell r="B598" t="str">
            <v>OŠ Ivana Gorana Kovačića - Vinkovci</v>
          </cell>
        </row>
        <row r="599">
          <cell r="A599">
            <v>807</v>
          </cell>
          <cell r="B599" t="str">
            <v>OŠ Ivana Gorana Kovačića - Vrbovsko</v>
          </cell>
        </row>
        <row r="600">
          <cell r="A600">
            <v>2232</v>
          </cell>
          <cell r="B600" t="str">
            <v>OŠ Ivana Gorana Kovačića - Zagreb</v>
          </cell>
        </row>
        <row r="601">
          <cell r="A601">
            <v>2309</v>
          </cell>
          <cell r="B601" t="str">
            <v>OŠ Ivana Granđe</v>
          </cell>
        </row>
        <row r="602">
          <cell r="A602">
            <v>2053</v>
          </cell>
          <cell r="B602" t="str">
            <v>OŠ Ivana Gundulića - Dubrovnik</v>
          </cell>
        </row>
        <row r="603">
          <cell r="A603">
            <v>2192</v>
          </cell>
          <cell r="B603" t="str">
            <v>OŠ Ivana Gundulića - Zagreb</v>
          </cell>
        </row>
        <row r="604">
          <cell r="A604">
            <v>1600</v>
          </cell>
          <cell r="B604" t="str">
            <v>OŠ Ivana Kozarca - Županja</v>
          </cell>
        </row>
        <row r="605">
          <cell r="A605">
            <v>1436</v>
          </cell>
          <cell r="B605" t="str">
            <v>OŠ Ivana Kukuljevića - Belišće</v>
          </cell>
        </row>
        <row r="606">
          <cell r="A606">
            <v>273</v>
          </cell>
          <cell r="B606" t="str">
            <v xml:space="preserve">OŠ Ivana Kukuljevića - Sisak </v>
          </cell>
        </row>
        <row r="607">
          <cell r="A607">
            <v>442</v>
          </cell>
          <cell r="B607" t="str">
            <v>OŠ Ivana Kukuljevića Sakcinskog</v>
          </cell>
        </row>
        <row r="608">
          <cell r="A608">
            <v>1703</v>
          </cell>
          <cell r="B608" t="str">
            <v>OŠ Ivana Lovrića</v>
          </cell>
        </row>
        <row r="609">
          <cell r="A609">
            <v>861</v>
          </cell>
          <cell r="B609" t="str">
            <v>OŠ Ivana Mažuranića - Novi Vinodolski</v>
          </cell>
        </row>
        <row r="610">
          <cell r="A610">
            <v>1864</v>
          </cell>
          <cell r="B610" t="str">
            <v>OŠ Ivana Mažuranića - Obrovac Sinjski</v>
          </cell>
        </row>
        <row r="611">
          <cell r="A611">
            <v>1580</v>
          </cell>
          <cell r="B611" t="str">
            <v>OŠ Ivana Mažuranića - Vinkovci</v>
          </cell>
        </row>
        <row r="612">
          <cell r="A612">
            <v>2213</v>
          </cell>
          <cell r="B612" t="str">
            <v>OŠ Ivana Mažuranića - Zagreb</v>
          </cell>
        </row>
        <row r="613">
          <cell r="A613">
            <v>2258</v>
          </cell>
          <cell r="B613" t="str">
            <v>OŠ Ivana Meštrovića - Zagreb</v>
          </cell>
        </row>
        <row r="614">
          <cell r="A614">
            <v>664</v>
          </cell>
          <cell r="B614" t="str">
            <v xml:space="preserve">OŠ Ivana Nepomuka Jemeršića </v>
          </cell>
        </row>
        <row r="615">
          <cell r="A615">
            <v>91</v>
          </cell>
          <cell r="B615" t="str">
            <v>OŠ Ivana Perkovca</v>
          </cell>
        </row>
        <row r="616">
          <cell r="A616">
            <v>762</v>
          </cell>
          <cell r="B616" t="str">
            <v>OŠ Ivana Rabljanina - Rab</v>
          </cell>
        </row>
        <row r="617">
          <cell r="A617">
            <v>499</v>
          </cell>
          <cell r="B617" t="str">
            <v>OŠ Ivana Rangera - Kamenica</v>
          </cell>
        </row>
        <row r="618">
          <cell r="A618">
            <v>795</v>
          </cell>
          <cell r="B618" t="str">
            <v>OŠ Ivana Zajca</v>
          </cell>
        </row>
        <row r="619">
          <cell r="A619">
            <v>1466</v>
          </cell>
          <cell r="B619" t="str">
            <v>OŠ Ivane Brlić-Mažuranić - Koška</v>
          </cell>
        </row>
        <row r="620">
          <cell r="A620">
            <v>376</v>
          </cell>
          <cell r="B620" t="str">
            <v>OŠ Ivane Brlić-Mažuranić - Ogulin</v>
          </cell>
        </row>
        <row r="621">
          <cell r="A621">
            <v>943</v>
          </cell>
          <cell r="B621" t="str">
            <v>OŠ Ivane Brlić-Mažuranić - Orahovica</v>
          </cell>
        </row>
        <row r="622">
          <cell r="A622">
            <v>94</v>
          </cell>
          <cell r="B622" t="str">
            <v>OŠ Ivane Brlić-Mažuranić - Prigorje Brdovečko</v>
          </cell>
        </row>
        <row r="623">
          <cell r="A623">
            <v>956</v>
          </cell>
          <cell r="B623" t="str">
            <v>OŠ Ivane Brlić-Mažuranić - Virovitica</v>
          </cell>
        </row>
        <row r="624">
          <cell r="A624">
            <v>833</v>
          </cell>
          <cell r="B624" t="str">
            <v>OŠ Ivanke Trohar</v>
          </cell>
        </row>
        <row r="625">
          <cell r="A625">
            <v>2140</v>
          </cell>
          <cell r="B625" t="str">
            <v>OŠ Ivanovec</v>
          </cell>
        </row>
        <row r="626">
          <cell r="A626">
            <v>707</v>
          </cell>
          <cell r="B626" t="str">
            <v>OŠ Ivanska</v>
          </cell>
        </row>
        <row r="627">
          <cell r="A627">
            <v>2294</v>
          </cell>
          <cell r="B627" t="str">
            <v>OŠ Ive Andrića</v>
          </cell>
        </row>
        <row r="628">
          <cell r="A628">
            <v>4042</v>
          </cell>
          <cell r="B628" t="str">
            <v>OŠ Iver</v>
          </cell>
        </row>
        <row r="629">
          <cell r="A629">
            <v>2082</v>
          </cell>
          <cell r="B629" t="str">
            <v>OŠ Ivo Dugandžić-Mišić</v>
          </cell>
        </row>
        <row r="630">
          <cell r="A630">
            <v>336</v>
          </cell>
          <cell r="B630" t="str">
            <v>OŠ Ivo Kozarčanin</v>
          </cell>
        </row>
        <row r="631">
          <cell r="A631">
            <v>1936</v>
          </cell>
          <cell r="B631" t="str">
            <v>OŠ Ivo Lola Ribar - Labin</v>
          </cell>
        </row>
        <row r="632">
          <cell r="A632">
            <v>2197</v>
          </cell>
          <cell r="B632" t="str">
            <v>OŠ Izidora Kršnjavoga</v>
          </cell>
        </row>
        <row r="633">
          <cell r="A633">
            <v>501</v>
          </cell>
          <cell r="B633" t="str">
            <v>OŠ Izidora Poljaka - Višnjica</v>
          </cell>
        </row>
        <row r="634">
          <cell r="A634">
            <v>290</v>
          </cell>
          <cell r="B634" t="str">
            <v>OŠ Jabukovac - Jabukovac</v>
          </cell>
        </row>
        <row r="635">
          <cell r="A635">
            <v>2193</v>
          </cell>
          <cell r="B635" t="str">
            <v>OŠ Jabukovac - Zagreb</v>
          </cell>
        </row>
        <row r="636">
          <cell r="A636">
            <v>1373</v>
          </cell>
          <cell r="B636" t="str">
            <v>OŠ Jagode Truhelke</v>
          </cell>
        </row>
        <row r="637">
          <cell r="A637">
            <v>1413</v>
          </cell>
          <cell r="B637" t="str">
            <v>OŠ Jagodnjak</v>
          </cell>
        </row>
        <row r="638">
          <cell r="A638">
            <v>1574</v>
          </cell>
          <cell r="B638" t="str">
            <v>OŠ Jakova Gotovca</v>
          </cell>
        </row>
        <row r="639">
          <cell r="A639">
            <v>131</v>
          </cell>
          <cell r="B639" t="str">
            <v>OŠ Jakovlje</v>
          </cell>
        </row>
        <row r="640">
          <cell r="A640">
            <v>154</v>
          </cell>
          <cell r="B640" t="str">
            <v>OŠ Janka Leskovara</v>
          </cell>
        </row>
        <row r="641">
          <cell r="A641">
            <v>2101</v>
          </cell>
          <cell r="B641" t="str">
            <v>OŠ Janjina</v>
          </cell>
        </row>
        <row r="642">
          <cell r="A642">
            <v>315</v>
          </cell>
          <cell r="B642" t="str">
            <v>OŠ Jasenovac</v>
          </cell>
        </row>
        <row r="643">
          <cell r="A643">
            <v>826</v>
          </cell>
          <cell r="B643" t="str">
            <v>OŠ Jelenje - Dražica</v>
          </cell>
        </row>
        <row r="644">
          <cell r="A644">
            <v>3132</v>
          </cell>
          <cell r="B644" t="str">
            <v>OŠ Jelkovec</v>
          </cell>
        </row>
        <row r="645">
          <cell r="A645">
            <v>1835</v>
          </cell>
          <cell r="B645" t="str">
            <v>OŠ Jelsa</v>
          </cell>
        </row>
        <row r="646">
          <cell r="A646">
            <v>1805</v>
          </cell>
          <cell r="B646" t="str">
            <v>OŠ Jesenice Dugi Rat</v>
          </cell>
        </row>
        <row r="647">
          <cell r="A647">
            <v>2004</v>
          </cell>
          <cell r="B647" t="str">
            <v>OŠ Joakima Rakovca</v>
          </cell>
        </row>
        <row r="648">
          <cell r="A648">
            <v>2228</v>
          </cell>
          <cell r="B648" t="str">
            <v>OŠ Jordanovac</v>
          </cell>
        </row>
        <row r="649">
          <cell r="A649">
            <v>1455</v>
          </cell>
          <cell r="B649" t="str">
            <v>OŠ Josip Kozarac - Josipovac Punitovački</v>
          </cell>
        </row>
        <row r="650">
          <cell r="A650">
            <v>1149</v>
          </cell>
          <cell r="B650" t="str">
            <v>OŠ Josip Kozarac - Slavonski Šamac</v>
          </cell>
        </row>
        <row r="651">
          <cell r="A651">
            <v>1672</v>
          </cell>
          <cell r="B651" t="str">
            <v>OŠ Josip Kozarac - Soljani</v>
          </cell>
        </row>
        <row r="652">
          <cell r="A652">
            <v>1692</v>
          </cell>
          <cell r="B652" t="str">
            <v>OŠ Josip Pupačić</v>
          </cell>
        </row>
        <row r="653">
          <cell r="A653">
            <v>4016</v>
          </cell>
          <cell r="B653" t="str">
            <v>OŠ Josip Ribičić - Trst</v>
          </cell>
        </row>
        <row r="654">
          <cell r="A654">
            <v>4055</v>
          </cell>
          <cell r="B654" t="str">
            <v>OŠ Josip Vergilij Perić</v>
          </cell>
        </row>
        <row r="655">
          <cell r="A655">
            <v>1343</v>
          </cell>
          <cell r="B655" t="str">
            <v>OŠ Josipa Antuna Ćolnića</v>
          </cell>
        </row>
        <row r="656">
          <cell r="A656">
            <v>4</v>
          </cell>
          <cell r="B656" t="str">
            <v>OŠ Josipa Badalića - Graberje Ivanićko</v>
          </cell>
        </row>
        <row r="657">
          <cell r="A657">
            <v>226</v>
          </cell>
          <cell r="B657" t="str">
            <v>OŠ Josipa Broza</v>
          </cell>
        </row>
        <row r="658">
          <cell r="A658">
            <v>1398</v>
          </cell>
          <cell r="B658" t="str">
            <v>OŠ Josipa Jurja Strossmayera - Đurđenovac</v>
          </cell>
        </row>
        <row r="659">
          <cell r="A659">
            <v>1473</v>
          </cell>
          <cell r="B659" t="str">
            <v>OŠ Josipa Jurja Strossmayera - Trnava</v>
          </cell>
        </row>
        <row r="660">
          <cell r="A660">
            <v>2199</v>
          </cell>
          <cell r="B660" t="str">
            <v>OŠ Josipa Jurja Strossmayera - Zagreb</v>
          </cell>
        </row>
        <row r="661">
          <cell r="A661">
            <v>302</v>
          </cell>
          <cell r="B661" t="str">
            <v>OŠ Josipa Kozarca - Lipovljani</v>
          </cell>
        </row>
        <row r="662">
          <cell r="A662">
            <v>1478</v>
          </cell>
          <cell r="B662" t="str">
            <v>OŠ Josipa Kozarca - Semeljci</v>
          </cell>
        </row>
        <row r="663">
          <cell r="A663">
            <v>951</v>
          </cell>
          <cell r="B663" t="str">
            <v>OŠ Josipa Kozarca - Slatina</v>
          </cell>
        </row>
        <row r="664">
          <cell r="A664">
            <v>1577</v>
          </cell>
          <cell r="B664" t="str">
            <v>OŠ Josipa Kozarca - Vinkovci</v>
          </cell>
        </row>
        <row r="665">
          <cell r="A665">
            <v>1646</v>
          </cell>
          <cell r="B665" t="str">
            <v>OŠ Josipa Lovretića</v>
          </cell>
        </row>
        <row r="666">
          <cell r="A666">
            <v>1595</v>
          </cell>
          <cell r="B666" t="str">
            <v>OŠ Josipa Matoša</v>
          </cell>
        </row>
        <row r="667">
          <cell r="A667">
            <v>2261</v>
          </cell>
          <cell r="B667" t="str">
            <v>OŠ Josipa Račića</v>
          </cell>
        </row>
        <row r="668">
          <cell r="A668">
            <v>3144</v>
          </cell>
          <cell r="B668" t="str">
            <v>OŠ Josipa Zorića</v>
          </cell>
        </row>
        <row r="669">
          <cell r="A669">
            <v>423</v>
          </cell>
          <cell r="B669" t="str">
            <v>OŠ Josipdol</v>
          </cell>
        </row>
        <row r="670">
          <cell r="A670">
            <v>1380</v>
          </cell>
          <cell r="B670" t="str">
            <v>OŠ Josipovac</v>
          </cell>
        </row>
        <row r="671">
          <cell r="A671">
            <v>2184</v>
          </cell>
          <cell r="B671" t="str">
            <v>OŠ Jože Horvata Kotoriba</v>
          </cell>
        </row>
        <row r="672">
          <cell r="A672">
            <v>2033</v>
          </cell>
          <cell r="B672" t="str">
            <v>OŠ Jože Šurana - Višnjan</v>
          </cell>
        </row>
        <row r="673">
          <cell r="A673">
            <v>1620</v>
          </cell>
          <cell r="B673" t="str">
            <v>OŠ Julija Benešića</v>
          </cell>
        </row>
        <row r="674">
          <cell r="A674">
            <v>1031</v>
          </cell>
          <cell r="B674" t="str">
            <v>OŠ Julija Kempfa</v>
          </cell>
        </row>
        <row r="675">
          <cell r="A675">
            <v>2262</v>
          </cell>
          <cell r="B675" t="str">
            <v>OŠ Julija Klovića</v>
          </cell>
        </row>
        <row r="676">
          <cell r="A676">
            <v>1991</v>
          </cell>
          <cell r="B676" t="str">
            <v>OŠ Jure Filipovića - Barban</v>
          </cell>
        </row>
        <row r="677">
          <cell r="A677">
            <v>2273</v>
          </cell>
          <cell r="B677" t="str">
            <v>OŠ Jure Kaštelana</v>
          </cell>
        </row>
        <row r="678">
          <cell r="A678">
            <v>1276</v>
          </cell>
          <cell r="B678" t="str">
            <v>OŠ Jurja Barakovića</v>
          </cell>
        </row>
        <row r="679">
          <cell r="A679">
            <v>1220</v>
          </cell>
          <cell r="B679" t="str">
            <v>OŠ Jurja Dalmatinca - Pag</v>
          </cell>
        </row>
        <row r="680">
          <cell r="A680">
            <v>1542</v>
          </cell>
          <cell r="B680" t="str">
            <v>OŠ Jurja Dalmatinca - Šibenik</v>
          </cell>
        </row>
        <row r="681">
          <cell r="A681">
            <v>1988</v>
          </cell>
          <cell r="B681" t="str">
            <v>OŠ Jurja Dobrile - Rovinj</v>
          </cell>
        </row>
        <row r="682">
          <cell r="A682">
            <v>38</v>
          </cell>
          <cell r="B682" t="str">
            <v>OŠ Jurja Habdelića</v>
          </cell>
        </row>
        <row r="683">
          <cell r="A683">
            <v>864</v>
          </cell>
          <cell r="B683" t="str">
            <v>OŠ Jurja Klovića - Tribalj</v>
          </cell>
        </row>
        <row r="684">
          <cell r="A684">
            <v>1540</v>
          </cell>
          <cell r="B684" t="str">
            <v>OŠ Jurja Šižgorića</v>
          </cell>
        </row>
        <row r="685">
          <cell r="A685">
            <v>2022</v>
          </cell>
          <cell r="B685" t="str">
            <v>OŠ Juršići</v>
          </cell>
        </row>
        <row r="686">
          <cell r="A686">
            <v>4039</v>
          </cell>
          <cell r="B686" t="str">
            <v>OŠ Kajzerica</v>
          </cell>
        </row>
        <row r="687">
          <cell r="A687">
            <v>613</v>
          </cell>
          <cell r="B687" t="str">
            <v>OŠ Kalnik</v>
          </cell>
        </row>
        <row r="688">
          <cell r="A688">
            <v>1781</v>
          </cell>
          <cell r="B688" t="str">
            <v>OŠ Kamen-Šine</v>
          </cell>
        </row>
        <row r="689">
          <cell r="A689">
            <v>1861</v>
          </cell>
          <cell r="B689" t="str">
            <v>OŠ Kamešnica</v>
          </cell>
        </row>
        <row r="690">
          <cell r="A690">
            <v>782</v>
          </cell>
          <cell r="B690" t="str">
            <v>OŠ Kantrida</v>
          </cell>
        </row>
        <row r="691">
          <cell r="A691">
            <v>116</v>
          </cell>
          <cell r="B691" t="str">
            <v>OŠ Kardinal Alojzije Stepinac</v>
          </cell>
        </row>
        <row r="692">
          <cell r="A692">
            <v>916</v>
          </cell>
          <cell r="B692" t="str">
            <v>OŠ Karlobag</v>
          </cell>
        </row>
        <row r="693">
          <cell r="A693">
            <v>1972</v>
          </cell>
          <cell r="B693" t="str">
            <v xml:space="preserve">OŠ Kaštenjer - Pula </v>
          </cell>
        </row>
        <row r="694">
          <cell r="A694">
            <v>2848</v>
          </cell>
          <cell r="B694" t="str">
            <v>OŠ Katarina Zrinska - Mečenčani</v>
          </cell>
        </row>
        <row r="695">
          <cell r="A695">
            <v>414</v>
          </cell>
          <cell r="B695" t="str">
            <v>OŠ Katarine Zrinski - Krnjak</v>
          </cell>
        </row>
        <row r="696">
          <cell r="A696">
            <v>1557</v>
          </cell>
          <cell r="B696" t="str">
            <v>OŠ Kistanje</v>
          </cell>
        </row>
        <row r="697">
          <cell r="A697">
            <v>828</v>
          </cell>
          <cell r="B697" t="str">
            <v>OŠ Klana</v>
          </cell>
        </row>
        <row r="698">
          <cell r="A698">
            <v>110</v>
          </cell>
          <cell r="B698" t="str">
            <v>OŠ Klinča Sela</v>
          </cell>
        </row>
        <row r="699">
          <cell r="A699">
            <v>592</v>
          </cell>
          <cell r="B699" t="str">
            <v xml:space="preserve">OŠ Kloštar Podravski </v>
          </cell>
        </row>
        <row r="700">
          <cell r="A700">
            <v>1766</v>
          </cell>
          <cell r="B700" t="str">
            <v>OŠ Kman-Kocunar</v>
          </cell>
        </row>
        <row r="701">
          <cell r="A701">
            <v>472</v>
          </cell>
          <cell r="B701" t="str">
            <v>OŠ Kneginec Gornji</v>
          </cell>
        </row>
        <row r="702">
          <cell r="A702">
            <v>1797</v>
          </cell>
          <cell r="B702" t="str">
            <v>OŠ Kneza Branimira</v>
          </cell>
        </row>
        <row r="703">
          <cell r="A703">
            <v>1738</v>
          </cell>
          <cell r="B703" t="str">
            <v>OŠ Kneza Mislava</v>
          </cell>
        </row>
        <row r="704">
          <cell r="A704">
            <v>1739</v>
          </cell>
          <cell r="B704" t="str">
            <v>OŠ Kneza Trpimira</v>
          </cell>
        </row>
        <row r="705">
          <cell r="A705">
            <v>1419</v>
          </cell>
          <cell r="B705" t="str">
            <v>OŠ Kneževi Vinogradi</v>
          </cell>
        </row>
        <row r="706">
          <cell r="A706">
            <v>299</v>
          </cell>
          <cell r="B706" t="str">
            <v>OŠ Komarevo</v>
          </cell>
        </row>
        <row r="707">
          <cell r="A707">
            <v>1905</v>
          </cell>
          <cell r="B707" t="str">
            <v>OŠ Komiža</v>
          </cell>
        </row>
        <row r="708">
          <cell r="A708">
            <v>188</v>
          </cell>
          <cell r="B708" t="str">
            <v>OŠ Konjščina</v>
          </cell>
        </row>
        <row r="709">
          <cell r="A709">
            <v>554</v>
          </cell>
          <cell r="B709" t="str">
            <v xml:space="preserve">OŠ Koprivnički Bregi </v>
          </cell>
        </row>
        <row r="710">
          <cell r="A710">
            <v>4040</v>
          </cell>
          <cell r="B710" t="str">
            <v>OŠ Koprivnički Ivanec</v>
          </cell>
        </row>
        <row r="711">
          <cell r="A711">
            <v>1661</v>
          </cell>
          <cell r="B711" t="str">
            <v>OŠ Korog - Korog</v>
          </cell>
        </row>
        <row r="712">
          <cell r="A712">
            <v>2852</v>
          </cell>
          <cell r="B712" t="str">
            <v>OŠ Kostrena</v>
          </cell>
        </row>
        <row r="713">
          <cell r="A713">
            <v>784</v>
          </cell>
          <cell r="B713" t="str">
            <v>OŠ Kozala</v>
          </cell>
        </row>
        <row r="714">
          <cell r="A714">
            <v>1357</v>
          </cell>
          <cell r="B714" t="str">
            <v>OŠ Kralja Tomislava - Našice</v>
          </cell>
        </row>
        <row r="715">
          <cell r="A715">
            <v>936</v>
          </cell>
          <cell r="B715" t="str">
            <v>OŠ Kralja Tomislava - Udbina</v>
          </cell>
        </row>
        <row r="716">
          <cell r="A716">
            <v>2257</v>
          </cell>
          <cell r="B716" t="str">
            <v>OŠ Kralja Tomislava - Zagreb</v>
          </cell>
        </row>
        <row r="717">
          <cell r="A717">
            <v>1785</v>
          </cell>
          <cell r="B717" t="str">
            <v>OŠ Kralja Zvonimira</v>
          </cell>
        </row>
        <row r="718">
          <cell r="A718">
            <v>830</v>
          </cell>
          <cell r="B718" t="str">
            <v>OŠ Kraljevica</v>
          </cell>
        </row>
        <row r="719">
          <cell r="A719">
            <v>2875</v>
          </cell>
          <cell r="B719" t="str">
            <v>OŠ Kraljice Jelene</v>
          </cell>
        </row>
        <row r="720">
          <cell r="A720">
            <v>190</v>
          </cell>
          <cell r="B720" t="str">
            <v>OŠ Krapinske Toplice</v>
          </cell>
        </row>
        <row r="721">
          <cell r="A721">
            <v>1226</v>
          </cell>
          <cell r="B721" t="str">
            <v>OŠ Krune Krstića - Zadar</v>
          </cell>
        </row>
        <row r="722">
          <cell r="A722">
            <v>88</v>
          </cell>
          <cell r="B722" t="str">
            <v>OŠ Ksavera Šandora Gjalskog - Donja Zelina</v>
          </cell>
        </row>
        <row r="723">
          <cell r="A723">
            <v>150</v>
          </cell>
          <cell r="B723" t="str">
            <v>OŠ Ksavera Šandora Gjalskog - Zabok</v>
          </cell>
        </row>
        <row r="724">
          <cell r="A724">
            <v>2198</v>
          </cell>
          <cell r="B724" t="str">
            <v>OŠ Ksavera Šandora Gjalskog - Zagreb</v>
          </cell>
        </row>
        <row r="725">
          <cell r="A725">
            <v>2116</v>
          </cell>
          <cell r="B725" t="str">
            <v>OŠ Kula Norinska</v>
          </cell>
        </row>
        <row r="726">
          <cell r="A726">
            <v>2106</v>
          </cell>
          <cell r="B726" t="str">
            <v>OŠ Kuna</v>
          </cell>
        </row>
        <row r="727">
          <cell r="A727">
            <v>100</v>
          </cell>
          <cell r="B727" t="str">
            <v>OŠ Kupljenovo</v>
          </cell>
        </row>
        <row r="728">
          <cell r="A728">
            <v>2141</v>
          </cell>
          <cell r="B728" t="str">
            <v>OŠ Kuršanec</v>
          </cell>
        </row>
        <row r="729">
          <cell r="A729">
            <v>2202</v>
          </cell>
          <cell r="B729" t="str">
            <v>OŠ Kustošija</v>
          </cell>
        </row>
        <row r="730">
          <cell r="A730">
            <v>1392</v>
          </cell>
          <cell r="B730" t="str">
            <v>OŠ Ladimirevci</v>
          </cell>
        </row>
        <row r="731">
          <cell r="A731">
            <v>2049</v>
          </cell>
          <cell r="B731" t="str">
            <v>OŠ Lapad</v>
          </cell>
        </row>
        <row r="732">
          <cell r="A732">
            <v>1452</v>
          </cell>
          <cell r="B732" t="str">
            <v>OŠ Laslovo</v>
          </cell>
        </row>
        <row r="733">
          <cell r="A733">
            <v>2884</v>
          </cell>
          <cell r="B733" t="str">
            <v>OŠ Lauder-Hugo Kon</v>
          </cell>
        </row>
        <row r="734">
          <cell r="A734">
            <v>566</v>
          </cell>
          <cell r="B734" t="str">
            <v>OŠ Legrad</v>
          </cell>
        </row>
        <row r="735">
          <cell r="A735">
            <v>2917</v>
          </cell>
          <cell r="B735" t="str">
            <v>OŠ Libar</v>
          </cell>
        </row>
        <row r="736">
          <cell r="A736">
            <v>187</v>
          </cell>
          <cell r="B736" t="str">
            <v>OŠ Lijepa Naša</v>
          </cell>
        </row>
        <row r="737">
          <cell r="A737">
            <v>1084</v>
          </cell>
          <cell r="B737" t="str">
            <v>OŠ Lipik</v>
          </cell>
        </row>
        <row r="738">
          <cell r="A738">
            <v>1641</v>
          </cell>
          <cell r="B738" t="str">
            <v>OŠ Lipovac</v>
          </cell>
        </row>
        <row r="739">
          <cell r="A739">
            <v>4058</v>
          </cell>
          <cell r="B739" t="str">
            <v>OŠ Lotrščak</v>
          </cell>
        </row>
        <row r="740">
          <cell r="A740">
            <v>1629</v>
          </cell>
          <cell r="B740" t="str">
            <v>OŠ Lovas</v>
          </cell>
        </row>
        <row r="741">
          <cell r="A741">
            <v>935</v>
          </cell>
          <cell r="B741" t="str">
            <v>OŠ Lovinac</v>
          </cell>
        </row>
        <row r="742">
          <cell r="A742">
            <v>2241</v>
          </cell>
          <cell r="B742" t="str">
            <v>OŠ Lovre pl. Matačića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450</v>
          </cell>
          <cell r="B745" t="str">
            <v>OŠ Ludbreg</v>
          </cell>
        </row>
        <row r="746">
          <cell r="A746">
            <v>324</v>
          </cell>
          <cell r="B746" t="str">
            <v>OŠ Ludina</v>
          </cell>
        </row>
        <row r="747">
          <cell r="A747">
            <v>1427</v>
          </cell>
          <cell r="B747" t="str">
            <v>OŠ Lug - Laskói Általános Iskola</v>
          </cell>
        </row>
        <row r="748">
          <cell r="A748">
            <v>2886</v>
          </cell>
          <cell r="B748" t="str">
            <v>OŠ Luka - Luka</v>
          </cell>
        </row>
        <row r="749">
          <cell r="A749">
            <v>2910</v>
          </cell>
          <cell r="B749" t="str">
            <v>OŠ Luka - Sesvete</v>
          </cell>
        </row>
        <row r="750">
          <cell r="A750">
            <v>1493</v>
          </cell>
          <cell r="B750" t="str">
            <v>OŠ Luka Botić</v>
          </cell>
        </row>
        <row r="751">
          <cell r="A751">
            <v>909</v>
          </cell>
          <cell r="B751" t="str">
            <v>OŠ Luke Perkovića - Brinje</v>
          </cell>
        </row>
        <row r="752">
          <cell r="A752">
            <v>513</v>
          </cell>
          <cell r="B752" t="str">
            <v>OŠ Ljubešćica</v>
          </cell>
        </row>
        <row r="753">
          <cell r="A753">
            <v>2269</v>
          </cell>
          <cell r="B753" t="str">
            <v>OŠ Ljubljanica - Zagreb</v>
          </cell>
        </row>
        <row r="754">
          <cell r="A754">
            <v>7</v>
          </cell>
          <cell r="B754" t="str">
            <v>OŠ Ljubo Babić</v>
          </cell>
        </row>
        <row r="755">
          <cell r="A755">
            <v>1155</v>
          </cell>
          <cell r="B755" t="str">
            <v>OŠ Ljudevit Gaj - Lužani</v>
          </cell>
        </row>
        <row r="756">
          <cell r="A756">
            <v>202</v>
          </cell>
          <cell r="B756" t="str">
            <v>OŠ Ljudevit Gaj - Mihovljan</v>
          </cell>
        </row>
        <row r="757">
          <cell r="A757">
            <v>147</v>
          </cell>
          <cell r="B757" t="str">
            <v>OŠ Ljudevit Gaj u Krapini</v>
          </cell>
        </row>
        <row r="758">
          <cell r="A758">
            <v>1089</v>
          </cell>
          <cell r="B758" t="str">
            <v>OŠ Ljudevita Gaja - Nova Gradiška</v>
          </cell>
        </row>
        <row r="759">
          <cell r="A759">
            <v>1370</v>
          </cell>
          <cell r="B759" t="str">
            <v>OŠ Ljudevita Gaja - Osijek</v>
          </cell>
        </row>
        <row r="760">
          <cell r="A760">
            <v>78</v>
          </cell>
          <cell r="B760" t="str">
            <v>OŠ Ljudevita Gaja - Zaprešić</v>
          </cell>
        </row>
        <row r="761">
          <cell r="A761">
            <v>537</v>
          </cell>
          <cell r="B761" t="str">
            <v>OŠ Ljudevita Modeca - Križevci</v>
          </cell>
        </row>
        <row r="762">
          <cell r="A762">
            <v>196</v>
          </cell>
          <cell r="B762" t="str">
            <v>OŠ Mače</v>
          </cell>
        </row>
        <row r="763">
          <cell r="A763">
            <v>362</v>
          </cell>
          <cell r="B763" t="str">
            <v>OŠ Mahično</v>
          </cell>
        </row>
        <row r="764">
          <cell r="A764">
            <v>1716</v>
          </cell>
          <cell r="B764" t="str">
            <v>OŠ Majstora Radovana</v>
          </cell>
        </row>
        <row r="765">
          <cell r="A765">
            <v>2254</v>
          </cell>
          <cell r="B765" t="str">
            <v>OŠ Malešnica</v>
          </cell>
        </row>
        <row r="766">
          <cell r="A766">
            <v>4053</v>
          </cell>
          <cell r="B766" t="str">
            <v>OŠ Malinska - Dubašnica</v>
          </cell>
        </row>
        <row r="767">
          <cell r="A767">
            <v>1757</v>
          </cell>
          <cell r="B767" t="str">
            <v>OŠ Manuš</v>
          </cell>
        </row>
        <row r="768">
          <cell r="A768">
            <v>2005</v>
          </cell>
          <cell r="B768" t="str">
            <v>OŠ Marčana</v>
          </cell>
        </row>
        <row r="769">
          <cell r="A769">
            <v>1671</v>
          </cell>
          <cell r="B769" t="str">
            <v>OŠ Mare Švel-Gamiršek</v>
          </cell>
        </row>
        <row r="770">
          <cell r="A770">
            <v>843</v>
          </cell>
          <cell r="B770" t="str">
            <v>OŠ Maria Martinolića</v>
          </cell>
        </row>
        <row r="771">
          <cell r="A771">
            <v>198</v>
          </cell>
          <cell r="B771" t="str">
            <v>OŠ Marija Bistrica</v>
          </cell>
        </row>
        <row r="772">
          <cell r="A772">
            <v>2023</v>
          </cell>
          <cell r="B772" t="str">
            <v>OŠ Marije i Line</v>
          </cell>
        </row>
        <row r="773">
          <cell r="A773">
            <v>2215</v>
          </cell>
          <cell r="B773" t="str">
            <v>OŠ Marije Jurić Zagorke</v>
          </cell>
        </row>
        <row r="774">
          <cell r="A774">
            <v>2051</v>
          </cell>
          <cell r="B774" t="str">
            <v>OŠ Marina Držića - Dubrovnik</v>
          </cell>
        </row>
        <row r="775">
          <cell r="A775">
            <v>2278</v>
          </cell>
          <cell r="B775" t="str">
            <v>OŠ Marina Držića - Zagreb</v>
          </cell>
        </row>
        <row r="776">
          <cell r="A776">
            <v>2047</v>
          </cell>
          <cell r="B776" t="str">
            <v>OŠ Marina Getaldića</v>
          </cell>
        </row>
        <row r="777">
          <cell r="A777">
            <v>1752</v>
          </cell>
          <cell r="B777" t="str">
            <v>OŠ Marjan</v>
          </cell>
        </row>
        <row r="778">
          <cell r="A778">
            <v>1706</v>
          </cell>
          <cell r="B778" t="str">
            <v>OŠ Marka Marulića</v>
          </cell>
        </row>
        <row r="779">
          <cell r="A779">
            <v>1205</v>
          </cell>
          <cell r="B779" t="str">
            <v>OŠ Markovac</v>
          </cell>
        </row>
        <row r="780">
          <cell r="A780">
            <v>2225</v>
          </cell>
          <cell r="B780" t="str">
            <v>OŠ Markuševec</v>
          </cell>
        </row>
        <row r="781">
          <cell r="A781">
            <v>1662</v>
          </cell>
          <cell r="B781" t="str">
            <v>OŠ Markušica</v>
          </cell>
        </row>
        <row r="782">
          <cell r="A782">
            <v>503</v>
          </cell>
          <cell r="B782" t="str">
            <v>OŠ Martijanec</v>
          </cell>
        </row>
        <row r="783">
          <cell r="A783">
            <v>4017</v>
          </cell>
          <cell r="B783" t="str">
            <v>OŠ Mate Balote - Buje</v>
          </cell>
        </row>
        <row r="784">
          <cell r="A784">
            <v>244</v>
          </cell>
          <cell r="B784" t="str">
            <v>OŠ Mate Lovraka - Kutina</v>
          </cell>
        </row>
        <row r="785">
          <cell r="A785">
            <v>1094</v>
          </cell>
          <cell r="B785" t="str">
            <v>OŠ Mate Lovraka - Nova Gradiška</v>
          </cell>
        </row>
        <row r="786">
          <cell r="A786">
            <v>267</v>
          </cell>
          <cell r="B786" t="str">
            <v>OŠ Mate Lovraka - Petrinja</v>
          </cell>
        </row>
        <row r="787">
          <cell r="A787">
            <v>713</v>
          </cell>
          <cell r="B787" t="str">
            <v>OŠ Mate Lovraka - Veliki Grđevac</v>
          </cell>
        </row>
        <row r="788">
          <cell r="A788">
            <v>1492</v>
          </cell>
          <cell r="B788" t="str">
            <v>OŠ Mate Lovraka - Vladislavci</v>
          </cell>
        </row>
        <row r="789">
          <cell r="A789">
            <v>2214</v>
          </cell>
          <cell r="B789" t="str">
            <v>OŠ Mate Lovraka - Zagreb</v>
          </cell>
        </row>
        <row r="790">
          <cell r="A790">
            <v>1602</v>
          </cell>
          <cell r="B790" t="str">
            <v>OŠ Mate Lovraka - Županja</v>
          </cell>
        </row>
        <row r="791">
          <cell r="A791">
            <v>1611</v>
          </cell>
          <cell r="B791" t="str">
            <v>OŠ Matija Antun Reljković - Cerna</v>
          </cell>
        </row>
        <row r="792">
          <cell r="A792">
            <v>1177</v>
          </cell>
          <cell r="B792" t="str">
            <v>OŠ Matija Antun Reljković - Davor</v>
          </cell>
        </row>
        <row r="793">
          <cell r="A793">
            <v>1171</v>
          </cell>
          <cell r="B793" t="str">
            <v>OŠ Matija Gubec - Cernik</v>
          </cell>
        </row>
        <row r="794">
          <cell r="A794">
            <v>1628</v>
          </cell>
          <cell r="B794" t="str">
            <v>OŠ Matija Gubec - Jarmina</v>
          </cell>
        </row>
        <row r="795">
          <cell r="A795">
            <v>1494</v>
          </cell>
          <cell r="B795" t="str">
            <v>OŠ Matija Gubec - Magdalenovac</v>
          </cell>
        </row>
        <row r="796">
          <cell r="A796">
            <v>1349</v>
          </cell>
          <cell r="B796" t="str">
            <v>OŠ Matija Gubec - Piškorevci</v>
          </cell>
        </row>
        <row r="797">
          <cell r="A797">
            <v>174</v>
          </cell>
          <cell r="B797" t="str">
            <v>OŠ Matije Gupca - Gornja Stubica</v>
          </cell>
        </row>
        <row r="798">
          <cell r="A798">
            <v>2265</v>
          </cell>
          <cell r="B798" t="str">
            <v>OŠ Matije Gupca - Zagreb</v>
          </cell>
        </row>
        <row r="799">
          <cell r="A799">
            <v>1386</v>
          </cell>
          <cell r="B799" t="str">
            <v>OŠ Matije Petra Katančića</v>
          </cell>
        </row>
        <row r="800">
          <cell r="A800">
            <v>1934</v>
          </cell>
          <cell r="B800" t="str">
            <v>OŠ Matije Vlačića</v>
          </cell>
        </row>
        <row r="801">
          <cell r="A801">
            <v>2234</v>
          </cell>
          <cell r="B801" t="str">
            <v>OŠ Matka Laginje</v>
          </cell>
        </row>
        <row r="802">
          <cell r="A802">
            <v>2205</v>
          </cell>
          <cell r="B802" t="str">
            <v>OŠ Medvedgrad</v>
          </cell>
        </row>
        <row r="803">
          <cell r="A803">
            <v>1772</v>
          </cell>
          <cell r="B803" t="str">
            <v>OŠ Mejaši</v>
          </cell>
        </row>
        <row r="804">
          <cell r="A804">
            <v>1762</v>
          </cell>
          <cell r="B804" t="str">
            <v>OŠ Meje</v>
          </cell>
        </row>
        <row r="805">
          <cell r="A805">
            <v>1770</v>
          </cell>
          <cell r="B805" t="str">
            <v>OŠ Mertojak</v>
          </cell>
        </row>
        <row r="806">
          <cell r="A806">
            <v>447</v>
          </cell>
          <cell r="B806" t="str">
            <v>OŠ Metel Ožegović</v>
          </cell>
        </row>
        <row r="807">
          <cell r="A807">
            <v>20</v>
          </cell>
          <cell r="B807" t="str">
            <v>OŠ Mihaela Šiloboda</v>
          </cell>
        </row>
        <row r="808">
          <cell r="A808">
            <v>569</v>
          </cell>
          <cell r="B808" t="str">
            <v>OŠ Mihovil Pavlek Miškina - Đelekovec</v>
          </cell>
        </row>
        <row r="809">
          <cell r="A809">
            <v>1675</v>
          </cell>
          <cell r="B809" t="str">
            <v>OŠ Mijat Stojanović</v>
          </cell>
        </row>
        <row r="810">
          <cell r="A810">
            <v>993</v>
          </cell>
          <cell r="B810" t="str">
            <v>OŠ Mikleuš</v>
          </cell>
        </row>
        <row r="811">
          <cell r="A811">
            <v>1121</v>
          </cell>
          <cell r="B811" t="str">
            <v>OŠ Milan Amruš</v>
          </cell>
        </row>
        <row r="812">
          <cell r="A812">
            <v>827</v>
          </cell>
          <cell r="B812" t="str">
            <v>OŠ Milan Brozović</v>
          </cell>
        </row>
        <row r="813">
          <cell r="A813">
            <v>1899</v>
          </cell>
          <cell r="B813" t="str">
            <v>OŠ Milana Begovića</v>
          </cell>
        </row>
        <row r="814">
          <cell r="A814">
            <v>27</v>
          </cell>
          <cell r="B814" t="str">
            <v>OŠ Milana Langa</v>
          </cell>
        </row>
        <row r="815">
          <cell r="A815">
            <v>2019</v>
          </cell>
          <cell r="B815" t="str">
            <v>OŠ Milana Šorga - Oprtalj</v>
          </cell>
        </row>
        <row r="816">
          <cell r="A816">
            <v>1490</v>
          </cell>
          <cell r="B816" t="str">
            <v>OŠ Milka Cepelića</v>
          </cell>
        </row>
        <row r="817">
          <cell r="A817">
            <v>135</v>
          </cell>
          <cell r="B817" t="str">
            <v>OŠ Milke Trnine</v>
          </cell>
        </row>
        <row r="818">
          <cell r="A818">
            <v>1879</v>
          </cell>
          <cell r="B818" t="str">
            <v>OŠ Milna</v>
          </cell>
        </row>
        <row r="819">
          <cell r="A819">
            <v>668</v>
          </cell>
          <cell r="B819" t="str">
            <v>OŠ Mirka Pereša</v>
          </cell>
        </row>
        <row r="820">
          <cell r="A820">
            <v>1448</v>
          </cell>
          <cell r="B820" t="str">
            <v>OŠ Miroslava Krleže - Čepin</v>
          </cell>
        </row>
        <row r="821">
          <cell r="A821">
            <v>2194</v>
          </cell>
          <cell r="B821" t="str">
            <v>OŠ Miroslava Krleže - Zagreb</v>
          </cell>
        </row>
        <row r="822">
          <cell r="A822">
            <v>1593</v>
          </cell>
          <cell r="B822" t="str">
            <v>OŠ Mitnica</v>
          </cell>
        </row>
        <row r="823">
          <cell r="A823">
            <v>1046</v>
          </cell>
          <cell r="B823" t="str">
            <v>OŠ Mladost - Jakšić</v>
          </cell>
        </row>
        <row r="824">
          <cell r="A824">
            <v>309</v>
          </cell>
          <cell r="B824" t="str">
            <v>OŠ Mladost - Lekenik</v>
          </cell>
        </row>
        <row r="825">
          <cell r="A825">
            <v>1367</v>
          </cell>
          <cell r="B825" t="str">
            <v>OŠ Mladost - Osijek</v>
          </cell>
        </row>
        <row r="826">
          <cell r="A826">
            <v>2299</v>
          </cell>
          <cell r="B826" t="str">
            <v>OŠ Mladost - Zagreb</v>
          </cell>
        </row>
        <row r="827">
          <cell r="A827">
            <v>2109</v>
          </cell>
          <cell r="B827" t="str">
            <v>OŠ Mljet</v>
          </cell>
        </row>
        <row r="828">
          <cell r="A828">
            <v>2061</v>
          </cell>
          <cell r="B828" t="str">
            <v>OŠ Mokošica - Dubrovnik</v>
          </cell>
        </row>
        <row r="829">
          <cell r="A829">
            <v>601</v>
          </cell>
          <cell r="B829" t="str">
            <v>OŠ Molve</v>
          </cell>
        </row>
        <row r="830">
          <cell r="A830">
            <v>1976</v>
          </cell>
          <cell r="B830" t="str">
            <v>OŠ Monte Zaro</v>
          </cell>
        </row>
        <row r="831">
          <cell r="A831">
            <v>870</v>
          </cell>
          <cell r="B831" t="str">
            <v>OŠ Mrkopalj</v>
          </cell>
        </row>
        <row r="832">
          <cell r="A832">
            <v>2156</v>
          </cell>
          <cell r="B832" t="str">
            <v>OŠ Mursko Središće</v>
          </cell>
        </row>
        <row r="833">
          <cell r="A833">
            <v>1568</v>
          </cell>
          <cell r="B833" t="str">
            <v>OŠ Murterski škoji</v>
          </cell>
        </row>
        <row r="834">
          <cell r="A834">
            <v>2324</v>
          </cell>
          <cell r="B834" t="str">
            <v>OŠ Nad lipom</v>
          </cell>
        </row>
        <row r="835">
          <cell r="A835">
            <v>2341</v>
          </cell>
          <cell r="B835" t="str">
            <v>OŠ Nandi s pravom javnosti</v>
          </cell>
        </row>
        <row r="836">
          <cell r="A836">
            <v>2159</v>
          </cell>
          <cell r="B836" t="str">
            <v>OŠ Nedelišće</v>
          </cell>
        </row>
        <row r="837">
          <cell r="A837">
            <v>1676</v>
          </cell>
          <cell r="B837" t="str">
            <v>OŠ Negoslavci</v>
          </cell>
        </row>
        <row r="838">
          <cell r="A838">
            <v>1800</v>
          </cell>
          <cell r="B838" t="str">
            <v>OŠ Neorić-Sutina</v>
          </cell>
        </row>
        <row r="839">
          <cell r="A839">
            <v>416</v>
          </cell>
          <cell r="B839" t="str">
            <v>OŠ Netretić</v>
          </cell>
        </row>
        <row r="840">
          <cell r="A840">
            <v>789</v>
          </cell>
          <cell r="B840" t="str">
            <v>OŠ Nikola Tesla - Rijeka</v>
          </cell>
        </row>
        <row r="841">
          <cell r="A841">
            <v>1592</v>
          </cell>
          <cell r="B841" t="str">
            <v>OŠ Nikole Andrića</v>
          </cell>
        </row>
        <row r="842">
          <cell r="A842">
            <v>48</v>
          </cell>
          <cell r="B842" t="str">
            <v>OŠ Nikole Hribara</v>
          </cell>
        </row>
        <row r="843">
          <cell r="A843">
            <v>1214</v>
          </cell>
          <cell r="B843" t="str">
            <v>OŠ Nikole Tesle - Gračac</v>
          </cell>
        </row>
        <row r="844">
          <cell r="A844">
            <v>1581</v>
          </cell>
          <cell r="B844" t="str">
            <v>OŠ Nikole Tesle - Mirkovci</v>
          </cell>
        </row>
        <row r="845">
          <cell r="A845">
            <v>2268</v>
          </cell>
          <cell r="B845" t="str">
            <v>OŠ Nikole Tesle - Zagreb</v>
          </cell>
        </row>
        <row r="846">
          <cell r="A846">
            <v>678</v>
          </cell>
          <cell r="B846" t="str">
            <v>OŠ Nova Rača</v>
          </cell>
        </row>
        <row r="847">
          <cell r="A847">
            <v>453</v>
          </cell>
          <cell r="B847" t="str">
            <v>OŠ Novi Marof</v>
          </cell>
        </row>
        <row r="848">
          <cell r="A848">
            <v>1271</v>
          </cell>
          <cell r="B848" t="str">
            <v>OŠ Novigrad</v>
          </cell>
        </row>
        <row r="849">
          <cell r="A849">
            <v>4050</v>
          </cell>
          <cell r="B849" t="str">
            <v>OŠ Novo Čiče</v>
          </cell>
        </row>
        <row r="850">
          <cell r="A850">
            <v>259</v>
          </cell>
          <cell r="B850" t="str">
            <v>OŠ Novska</v>
          </cell>
        </row>
        <row r="851">
          <cell r="A851">
            <v>1686</v>
          </cell>
          <cell r="B851" t="str">
            <v>OŠ o. Petra Perice Makarska</v>
          </cell>
        </row>
        <row r="852">
          <cell r="A852">
            <v>1217</v>
          </cell>
          <cell r="B852" t="str">
            <v>OŠ Obrovac</v>
          </cell>
        </row>
        <row r="853">
          <cell r="A853">
            <v>2301</v>
          </cell>
          <cell r="B853" t="str">
            <v>OŠ Odra</v>
          </cell>
        </row>
        <row r="854">
          <cell r="A854">
            <v>1188</v>
          </cell>
          <cell r="B854" t="str">
            <v>OŠ Okučani</v>
          </cell>
        </row>
        <row r="855">
          <cell r="A855">
            <v>4045</v>
          </cell>
          <cell r="B855" t="str">
            <v>OŠ Omišalj</v>
          </cell>
        </row>
        <row r="856">
          <cell r="A856">
            <v>2113</v>
          </cell>
          <cell r="B856" t="str">
            <v>OŠ Opuzen</v>
          </cell>
        </row>
        <row r="857">
          <cell r="A857">
            <v>2104</v>
          </cell>
          <cell r="B857" t="str">
            <v>OŠ Orebić</v>
          </cell>
        </row>
        <row r="858">
          <cell r="A858">
            <v>2154</v>
          </cell>
          <cell r="B858" t="str">
            <v>OŠ Orehovica</v>
          </cell>
        </row>
        <row r="859">
          <cell r="A859">
            <v>205</v>
          </cell>
          <cell r="B859" t="str">
            <v>OŠ Oroslavje</v>
          </cell>
        </row>
        <row r="860">
          <cell r="A860">
            <v>1740</v>
          </cell>
          <cell r="B860" t="str">
            <v>OŠ Ostrog</v>
          </cell>
        </row>
        <row r="861">
          <cell r="A861">
            <v>2303</v>
          </cell>
          <cell r="B861" t="str">
            <v>OŠ Otok</v>
          </cell>
        </row>
        <row r="862">
          <cell r="A862">
            <v>2201</v>
          </cell>
          <cell r="B862" t="str">
            <v>OŠ Otona Ivekovića</v>
          </cell>
        </row>
        <row r="863">
          <cell r="A863">
            <v>2119</v>
          </cell>
          <cell r="B863" t="str">
            <v>OŠ Otrići-Dubrave</v>
          </cell>
        </row>
        <row r="864">
          <cell r="A864">
            <v>1300</v>
          </cell>
          <cell r="B864" t="str">
            <v>OŠ Pakoštane</v>
          </cell>
        </row>
        <row r="865">
          <cell r="A865">
            <v>2196</v>
          </cell>
          <cell r="B865" t="str">
            <v>OŠ Pantovčak</v>
          </cell>
        </row>
        <row r="866">
          <cell r="A866">
            <v>77</v>
          </cell>
          <cell r="B866" t="str">
            <v>OŠ Pavao Belas</v>
          </cell>
        </row>
        <row r="867">
          <cell r="A867">
            <v>185</v>
          </cell>
          <cell r="B867" t="str">
            <v>OŠ Pavla Štoosa</v>
          </cell>
        </row>
        <row r="868">
          <cell r="A868">
            <v>2206</v>
          </cell>
          <cell r="B868" t="str">
            <v>OŠ Pavleka Miškine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798</v>
          </cell>
          <cell r="B870" t="str">
            <v>OŠ Pehlin</v>
          </cell>
        </row>
        <row r="871">
          <cell r="A871">
            <v>917</v>
          </cell>
          <cell r="B871" t="str">
            <v>OŠ Perušić</v>
          </cell>
        </row>
        <row r="872">
          <cell r="A872">
            <v>1718</v>
          </cell>
          <cell r="B872" t="str">
            <v>OŠ Petar Berislavić</v>
          </cell>
        </row>
        <row r="873">
          <cell r="A873">
            <v>1295</v>
          </cell>
          <cell r="B873" t="str">
            <v>OŠ Petar Lorini</v>
          </cell>
        </row>
        <row r="874">
          <cell r="A874">
            <v>1282</v>
          </cell>
          <cell r="B874" t="str">
            <v>OŠ Petar Zoranić - Nin</v>
          </cell>
        </row>
        <row r="875">
          <cell r="A875">
            <v>1318</v>
          </cell>
          <cell r="B875" t="str">
            <v>OŠ Petar Zoranić - Stankovci</v>
          </cell>
        </row>
        <row r="876">
          <cell r="A876">
            <v>737</v>
          </cell>
          <cell r="B876" t="str">
            <v>OŠ Petar Zrinski - Čabar</v>
          </cell>
        </row>
        <row r="877">
          <cell r="A877">
            <v>474</v>
          </cell>
          <cell r="B877" t="str">
            <v>OŠ Petar Zrinski - Jalžabet</v>
          </cell>
        </row>
        <row r="878">
          <cell r="A878">
            <v>2189</v>
          </cell>
          <cell r="B878" t="str">
            <v>OŠ Petar Zrinski - Šenkovec</v>
          </cell>
        </row>
        <row r="879">
          <cell r="A879">
            <v>2207</v>
          </cell>
          <cell r="B879" t="str">
            <v>OŠ Petar Zrinski - Zagreb</v>
          </cell>
        </row>
        <row r="880">
          <cell r="A880">
            <v>1880</v>
          </cell>
          <cell r="B880" t="str">
            <v>OŠ Petra Hektorovića - Stari Grad</v>
          </cell>
        </row>
        <row r="881">
          <cell r="A881">
            <v>2063</v>
          </cell>
          <cell r="B881" t="str">
            <v>OŠ Petra Kanavelića</v>
          </cell>
        </row>
        <row r="882">
          <cell r="A882">
            <v>1538</v>
          </cell>
          <cell r="B882" t="str">
            <v>OŠ Petra Krešimira IV.</v>
          </cell>
        </row>
        <row r="883">
          <cell r="A883">
            <v>1870</v>
          </cell>
          <cell r="B883" t="str">
            <v>OŠ Petra Kružića Klis</v>
          </cell>
        </row>
        <row r="884">
          <cell r="A884">
            <v>1011</v>
          </cell>
          <cell r="B884" t="str">
            <v>OŠ Petra Preradovića - Pitomača</v>
          </cell>
        </row>
        <row r="885">
          <cell r="A885">
            <v>1228</v>
          </cell>
          <cell r="B885" t="str">
            <v>OŠ Petra Preradovića - Zadar</v>
          </cell>
        </row>
        <row r="886">
          <cell r="A886">
            <v>2242</v>
          </cell>
          <cell r="B886" t="str">
            <v>OŠ Petra Preradovića - Zagreb</v>
          </cell>
        </row>
        <row r="887">
          <cell r="A887">
            <v>1992</v>
          </cell>
          <cell r="B887" t="str">
            <v>OŠ Petra Studenca - Kanfanar</v>
          </cell>
        </row>
        <row r="888">
          <cell r="A888">
            <v>1309</v>
          </cell>
          <cell r="B888" t="str">
            <v>OŠ Petra Zoranića</v>
          </cell>
        </row>
        <row r="889">
          <cell r="A889">
            <v>478</v>
          </cell>
          <cell r="B889" t="str">
            <v>OŠ Petrijanec</v>
          </cell>
        </row>
        <row r="890">
          <cell r="A890">
            <v>1471</v>
          </cell>
          <cell r="B890" t="str">
            <v>OŠ Petrijevci</v>
          </cell>
        </row>
        <row r="891">
          <cell r="A891">
            <v>1570</v>
          </cell>
          <cell r="B891" t="str">
            <v>OŠ Pirovac</v>
          </cell>
        </row>
        <row r="892">
          <cell r="A892">
            <v>431</v>
          </cell>
          <cell r="B892" t="str">
            <v xml:space="preserve">OŠ Plaški </v>
          </cell>
        </row>
        <row r="893">
          <cell r="A893">
            <v>938</v>
          </cell>
          <cell r="B893" t="str">
            <v>OŠ Plitvička Jezera</v>
          </cell>
        </row>
        <row r="894">
          <cell r="A894">
            <v>1765</v>
          </cell>
          <cell r="B894" t="str">
            <v>OŠ Plokite</v>
          </cell>
        </row>
        <row r="895">
          <cell r="A895">
            <v>788</v>
          </cell>
          <cell r="B895" t="str">
            <v>OŠ Podmurvice</v>
          </cell>
        </row>
        <row r="896">
          <cell r="A896">
            <v>458</v>
          </cell>
          <cell r="B896" t="str">
            <v>OŠ Podrute</v>
          </cell>
        </row>
        <row r="897">
          <cell r="A897">
            <v>2164</v>
          </cell>
          <cell r="B897" t="str">
            <v>OŠ Podturen</v>
          </cell>
        </row>
        <row r="898">
          <cell r="A898">
            <v>1759</v>
          </cell>
          <cell r="B898" t="str">
            <v>OŠ Pojišan</v>
          </cell>
        </row>
        <row r="899">
          <cell r="A899">
            <v>58</v>
          </cell>
          <cell r="B899" t="str">
            <v>OŠ Pokupsko</v>
          </cell>
        </row>
        <row r="900">
          <cell r="A900">
            <v>1314</v>
          </cell>
          <cell r="B900" t="str">
            <v>OŠ Polača</v>
          </cell>
        </row>
        <row r="901">
          <cell r="A901">
            <v>1261</v>
          </cell>
          <cell r="B901" t="str">
            <v>OŠ Poličnik</v>
          </cell>
        </row>
        <row r="902">
          <cell r="A902">
            <v>1416</v>
          </cell>
          <cell r="B902" t="str">
            <v>OŠ Popovac</v>
          </cell>
        </row>
        <row r="903">
          <cell r="A903">
            <v>318</v>
          </cell>
          <cell r="B903" t="str">
            <v>OŠ Popovača</v>
          </cell>
        </row>
        <row r="904">
          <cell r="A904">
            <v>1954</v>
          </cell>
          <cell r="B904" t="str">
            <v>OŠ Poreč</v>
          </cell>
        </row>
        <row r="905">
          <cell r="A905">
            <v>6</v>
          </cell>
          <cell r="B905" t="str">
            <v>OŠ Posavski Bregi</v>
          </cell>
        </row>
        <row r="906">
          <cell r="A906">
            <v>2263</v>
          </cell>
          <cell r="B906" t="str">
            <v>OŠ Prečko</v>
          </cell>
        </row>
        <row r="907">
          <cell r="A907">
            <v>2168</v>
          </cell>
          <cell r="B907" t="str">
            <v>OŠ Prelog</v>
          </cell>
        </row>
        <row r="908">
          <cell r="A908">
            <v>2126</v>
          </cell>
          <cell r="B908" t="str">
            <v>OŠ Primorje</v>
          </cell>
        </row>
        <row r="909">
          <cell r="A909">
            <v>1842</v>
          </cell>
          <cell r="B909" t="str">
            <v>OŠ Primorski Dolac</v>
          </cell>
        </row>
        <row r="910">
          <cell r="A910">
            <v>1558</v>
          </cell>
          <cell r="B910" t="str">
            <v>OŠ Primošten</v>
          </cell>
        </row>
        <row r="911">
          <cell r="A911">
            <v>1286</v>
          </cell>
          <cell r="B911" t="str">
            <v>OŠ Privlaka</v>
          </cell>
        </row>
        <row r="912">
          <cell r="A912">
            <v>1743</v>
          </cell>
          <cell r="B912" t="str">
            <v>OŠ Prof. Filipa Lukasa</v>
          </cell>
        </row>
        <row r="913">
          <cell r="A913">
            <v>607</v>
          </cell>
          <cell r="B913" t="str">
            <v>OŠ Prof. Franje Viktora Šignjara</v>
          </cell>
        </row>
        <row r="914">
          <cell r="A914">
            <v>1791</v>
          </cell>
          <cell r="B914" t="str">
            <v>OŠ Pučišća</v>
          </cell>
        </row>
        <row r="915">
          <cell r="A915">
            <v>1773</v>
          </cell>
          <cell r="B915" t="str">
            <v>OŠ Pujanki</v>
          </cell>
        </row>
        <row r="916">
          <cell r="A916">
            <v>103</v>
          </cell>
          <cell r="B916" t="str">
            <v>OŠ Pušća</v>
          </cell>
        </row>
        <row r="917">
          <cell r="A917">
            <v>263</v>
          </cell>
          <cell r="B917" t="str">
            <v>OŠ Rajić</v>
          </cell>
        </row>
        <row r="918">
          <cell r="A918">
            <v>2277</v>
          </cell>
          <cell r="B918" t="str">
            <v>OŠ Rapska</v>
          </cell>
        </row>
        <row r="919">
          <cell r="A919">
            <v>1768</v>
          </cell>
          <cell r="B919" t="str">
            <v>OŠ Ravne njive</v>
          </cell>
        </row>
        <row r="920">
          <cell r="A920">
            <v>350</v>
          </cell>
          <cell r="B920" t="str">
            <v>OŠ Rečica</v>
          </cell>
        </row>
        <row r="921">
          <cell r="A921">
            <v>2883</v>
          </cell>
          <cell r="B921" t="str">
            <v>OŠ Remete</v>
          </cell>
        </row>
        <row r="922">
          <cell r="A922">
            <v>1383</v>
          </cell>
          <cell r="B922" t="str">
            <v>OŠ Retfala</v>
          </cell>
        </row>
        <row r="923">
          <cell r="A923">
            <v>2209</v>
          </cell>
          <cell r="B923" t="str">
            <v>OŠ Retkovec</v>
          </cell>
        </row>
        <row r="924">
          <cell r="A924">
            <v>758</v>
          </cell>
          <cell r="B924" t="str">
            <v>OŠ Rikard Katalinić Jeretov</v>
          </cell>
        </row>
        <row r="925">
          <cell r="A925">
            <v>2016</v>
          </cell>
          <cell r="B925" t="str">
            <v>OŠ Rivarela</v>
          </cell>
        </row>
        <row r="926">
          <cell r="A926">
            <v>1560</v>
          </cell>
          <cell r="B926" t="str">
            <v>OŠ Rogoznica</v>
          </cell>
        </row>
        <row r="927">
          <cell r="A927">
            <v>722</v>
          </cell>
          <cell r="B927" t="str">
            <v>OŠ Rovišće</v>
          </cell>
        </row>
        <row r="928">
          <cell r="A928">
            <v>32</v>
          </cell>
          <cell r="B928" t="str">
            <v>OŠ Rude</v>
          </cell>
        </row>
        <row r="929">
          <cell r="A929">
            <v>2266</v>
          </cell>
          <cell r="B929" t="str">
            <v>OŠ Rudeš</v>
          </cell>
        </row>
        <row r="930">
          <cell r="A930">
            <v>825</v>
          </cell>
          <cell r="B930" t="str">
            <v>OŠ Rudolfa Strohala</v>
          </cell>
        </row>
        <row r="931">
          <cell r="A931">
            <v>97</v>
          </cell>
          <cell r="B931" t="str">
            <v>OŠ Rugvica</v>
          </cell>
        </row>
        <row r="932">
          <cell r="A932">
            <v>1833</v>
          </cell>
          <cell r="B932" t="str">
            <v>OŠ Runović</v>
          </cell>
        </row>
        <row r="933">
          <cell r="A933">
            <v>23</v>
          </cell>
          <cell r="B933" t="str">
            <v>OŠ Samobor</v>
          </cell>
        </row>
        <row r="934">
          <cell r="A934">
            <v>779</v>
          </cell>
          <cell r="B934" t="str">
            <v>OŠ San Nicolo - Rijeka</v>
          </cell>
        </row>
        <row r="935">
          <cell r="A935">
            <v>4041</v>
          </cell>
          <cell r="B935" t="str">
            <v>OŠ Satnica Đakovačka</v>
          </cell>
        </row>
        <row r="936">
          <cell r="A936">
            <v>2282</v>
          </cell>
          <cell r="B936" t="str">
            <v>OŠ Savski Gaj</v>
          </cell>
        </row>
        <row r="937">
          <cell r="A937">
            <v>287</v>
          </cell>
          <cell r="B937" t="str">
            <v>OŠ Sela</v>
          </cell>
        </row>
        <row r="938">
          <cell r="A938">
            <v>1795</v>
          </cell>
          <cell r="B938" t="str">
            <v>OŠ Selca</v>
          </cell>
        </row>
        <row r="939">
          <cell r="A939">
            <v>2175</v>
          </cell>
          <cell r="B939" t="str">
            <v>OŠ Selnica</v>
          </cell>
        </row>
        <row r="940">
          <cell r="A940">
            <v>2317</v>
          </cell>
          <cell r="B940" t="str">
            <v>OŠ Sesvete</v>
          </cell>
        </row>
        <row r="941">
          <cell r="A941">
            <v>2904</v>
          </cell>
          <cell r="B941" t="str">
            <v>OŠ Sesvetska Sela</v>
          </cell>
        </row>
        <row r="942">
          <cell r="A942">
            <v>2343</v>
          </cell>
          <cell r="B942" t="str">
            <v>OŠ Sesvetska Sopnica</v>
          </cell>
        </row>
        <row r="943">
          <cell r="A943">
            <v>2318</v>
          </cell>
          <cell r="B943" t="str">
            <v>OŠ Sesvetski Kraljevec</v>
          </cell>
        </row>
        <row r="944">
          <cell r="A944">
            <v>209</v>
          </cell>
          <cell r="B944" t="str">
            <v>OŠ Side Košutić Radoboj</v>
          </cell>
        </row>
        <row r="945">
          <cell r="A945">
            <v>589</v>
          </cell>
          <cell r="B945" t="str">
            <v>OŠ Sidonije Rubido Erdody</v>
          </cell>
        </row>
        <row r="946">
          <cell r="A946">
            <v>1150</v>
          </cell>
          <cell r="B946" t="str">
            <v>OŠ Sikirevci</v>
          </cell>
        </row>
        <row r="947">
          <cell r="A947">
            <v>1823</v>
          </cell>
          <cell r="B947" t="str">
            <v>OŠ Silvija Strahimira Kranjčevića - Lovreć</v>
          </cell>
        </row>
        <row r="948">
          <cell r="A948">
            <v>902</v>
          </cell>
          <cell r="B948" t="str">
            <v>OŠ Silvija Strahimira Kranjčevića - Senj</v>
          </cell>
        </row>
        <row r="949">
          <cell r="A949">
            <v>2236</v>
          </cell>
          <cell r="B949" t="str">
            <v>OŠ Silvija Strahimira Kranjčevića - Zagreb</v>
          </cell>
        </row>
        <row r="950">
          <cell r="A950">
            <v>1487</v>
          </cell>
          <cell r="B950" t="str">
            <v>OŠ Silvije Strahimira Kranjčevića - Levanjska Varoš</v>
          </cell>
        </row>
        <row r="951">
          <cell r="A951">
            <v>1605</v>
          </cell>
          <cell r="B951" t="str">
            <v>OŠ Siniše Glavaševića</v>
          </cell>
        </row>
        <row r="952">
          <cell r="A952">
            <v>701</v>
          </cell>
          <cell r="B952" t="str">
            <v>OŠ Sirač</v>
          </cell>
        </row>
        <row r="953">
          <cell r="A953">
            <v>434</v>
          </cell>
          <cell r="B953" t="str">
            <v>OŠ Skakavac</v>
          </cell>
        </row>
        <row r="954">
          <cell r="A954">
            <v>1756</v>
          </cell>
          <cell r="B954" t="str">
            <v>OŠ Skalice</v>
          </cell>
        </row>
        <row r="955">
          <cell r="A955">
            <v>865</v>
          </cell>
          <cell r="B955" t="str">
            <v>OŠ Skrad</v>
          </cell>
        </row>
        <row r="956">
          <cell r="A956">
            <v>1561</v>
          </cell>
          <cell r="B956" t="str">
            <v>OŠ Skradin</v>
          </cell>
        </row>
        <row r="957">
          <cell r="A957">
            <v>1657</v>
          </cell>
          <cell r="B957" t="str">
            <v>OŠ Slakovci</v>
          </cell>
        </row>
        <row r="958">
          <cell r="A958">
            <v>2123</v>
          </cell>
          <cell r="B958" t="str">
            <v>OŠ Slano</v>
          </cell>
        </row>
        <row r="959">
          <cell r="A959">
            <v>1783</v>
          </cell>
          <cell r="B959" t="str">
            <v>OŠ Slatine</v>
          </cell>
        </row>
        <row r="960">
          <cell r="A960">
            <v>383</v>
          </cell>
          <cell r="B960" t="str">
            <v>OŠ Slava Raškaj</v>
          </cell>
        </row>
        <row r="961">
          <cell r="A961">
            <v>719</v>
          </cell>
          <cell r="B961" t="str">
            <v>OŠ Slavka Kolara - Hercegovac</v>
          </cell>
        </row>
        <row r="962">
          <cell r="A962">
            <v>54</v>
          </cell>
          <cell r="B962" t="str">
            <v>OŠ Slavka Kolara - Kravarsko</v>
          </cell>
        </row>
        <row r="963">
          <cell r="A963">
            <v>393</v>
          </cell>
          <cell r="B963" t="str">
            <v>OŠ Slunj</v>
          </cell>
        </row>
        <row r="964">
          <cell r="A964">
            <v>1237</v>
          </cell>
          <cell r="B964" t="str">
            <v>OŠ Smiljevac</v>
          </cell>
        </row>
        <row r="965">
          <cell r="A965">
            <v>2121</v>
          </cell>
          <cell r="B965" t="str">
            <v>OŠ Smokvica</v>
          </cell>
        </row>
        <row r="966">
          <cell r="A966">
            <v>579</v>
          </cell>
          <cell r="B966" t="str">
            <v>OŠ Sokolovac</v>
          </cell>
        </row>
        <row r="967">
          <cell r="A967">
            <v>1758</v>
          </cell>
          <cell r="B967" t="str">
            <v>OŠ Spinut</v>
          </cell>
        </row>
        <row r="968">
          <cell r="A968">
            <v>1767</v>
          </cell>
          <cell r="B968" t="str">
            <v>OŠ Split 3</v>
          </cell>
        </row>
        <row r="969">
          <cell r="A969">
            <v>488</v>
          </cell>
          <cell r="B969" t="str">
            <v>OŠ Sračinec</v>
          </cell>
        </row>
        <row r="970">
          <cell r="A970">
            <v>796</v>
          </cell>
          <cell r="B970" t="str">
            <v>OŠ Srdoči</v>
          </cell>
        </row>
        <row r="971">
          <cell r="A971">
            <v>1777</v>
          </cell>
          <cell r="B971" t="str">
            <v>OŠ Srinjine</v>
          </cell>
        </row>
        <row r="972">
          <cell r="A972">
            <v>1224</v>
          </cell>
          <cell r="B972" t="str">
            <v>OŠ Stanovi</v>
          </cell>
        </row>
        <row r="973">
          <cell r="A973">
            <v>1654</v>
          </cell>
          <cell r="B973" t="str">
            <v>OŠ Stari Jankovci</v>
          </cell>
        </row>
        <row r="974">
          <cell r="A974">
            <v>1274</v>
          </cell>
          <cell r="B974" t="str">
            <v>OŠ Starigrad</v>
          </cell>
        </row>
        <row r="975">
          <cell r="A975">
            <v>2246</v>
          </cell>
          <cell r="B975" t="str">
            <v>OŠ Stenjevec</v>
          </cell>
        </row>
        <row r="976">
          <cell r="A976">
            <v>98</v>
          </cell>
          <cell r="B976" t="str">
            <v>OŠ Stjepan Radić - Božjakovina</v>
          </cell>
        </row>
        <row r="977">
          <cell r="A977">
            <v>1678</v>
          </cell>
          <cell r="B977" t="str">
            <v>OŠ Stjepan Radić - Imotski</v>
          </cell>
        </row>
        <row r="978">
          <cell r="A978">
            <v>1164</v>
          </cell>
          <cell r="B978" t="str">
            <v>OŠ Stjepan Radić - Oprisavci</v>
          </cell>
        </row>
        <row r="979">
          <cell r="A979">
            <v>1713</v>
          </cell>
          <cell r="B979" t="str">
            <v>OŠ Stjepan Radić - Tijarica</v>
          </cell>
        </row>
        <row r="980">
          <cell r="A980">
            <v>1648</v>
          </cell>
          <cell r="B980" t="str">
            <v>OŠ Stjepana Antolovića</v>
          </cell>
        </row>
        <row r="981">
          <cell r="A981">
            <v>3</v>
          </cell>
          <cell r="B981" t="str">
            <v>OŠ Stjepana Basaričeka</v>
          </cell>
        </row>
        <row r="982">
          <cell r="A982">
            <v>2300</v>
          </cell>
          <cell r="B982" t="str">
            <v>OŠ Stjepana Bencekovića</v>
          </cell>
        </row>
        <row r="983">
          <cell r="A983">
            <v>1658</v>
          </cell>
          <cell r="B983" t="str">
            <v>OŠ Stjepana Cvrkovića</v>
          </cell>
        </row>
        <row r="984">
          <cell r="A984">
            <v>1689</v>
          </cell>
          <cell r="B984" t="str">
            <v>OŠ Stjepana Ivičevića</v>
          </cell>
        </row>
        <row r="985">
          <cell r="A985">
            <v>252</v>
          </cell>
          <cell r="B985" t="str">
            <v>OŠ Stjepana Kefelje</v>
          </cell>
        </row>
        <row r="986">
          <cell r="A986">
            <v>1254</v>
          </cell>
          <cell r="B986" t="str">
            <v>OŠ Stjepana Radića - Bibinje</v>
          </cell>
        </row>
        <row r="987">
          <cell r="A987">
            <v>162</v>
          </cell>
          <cell r="B987" t="str">
            <v>OŠ Stjepana Radića - Brestovec Orehovički</v>
          </cell>
        </row>
        <row r="988">
          <cell r="A988">
            <v>1041</v>
          </cell>
          <cell r="B988" t="str">
            <v>OŠ Stjepana Radića - Čaglin</v>
          </cell>
        </row>
        <row r="989">
          <cell r="A989">
            <v>2071</v>
          </cell>
          <cell r="B989" t="str">
            <v>OŠ Stjepana Radića - Metković</v>
          </cell>
        </row>
        <row r="990">
          <cell r="A990">
            <v>1780</v>
          </cell>
          <cell r="B990" t="str">
            <v>OŠ Stobreč</v>
          </cell>
        </row>
        <row r="991">
          <cell r="A991">
            <v>1965</v>
          </cell>
          <cell r="B991" t="str">
            <v>OŠ Stoja</v>
          </cell>
        </row>
        <row r="992">
          <cell r="A992">
            <v>2097</v>
          </cell>
          <cell r="B992" t="str">
            <v>OŠ Ston</v>
          </cell>
        </row>
        <row r="993">
          <cell r="A993">
            <v>2186</v>
          </cell>
          <cell r="B993" t="str">
            <v>OŠ Strahoninec</v>
          </cell>
        </row>
        <row r="994">
          <cell r="A994">
            <v>1789</v>
          </cell>
          <cell r="B994" t="str">
            <v>OŠ Strožanac</v>
          </cell>
        </row>
        <row r="995">
          <cell r="A995">
            <v>3057</v>
          </cell>
          <cell r="B995" t="str">
            <v>OŠ Stubičke Toplice</v>
          </cell>
        </row>
        <row r="996">
          <cell r="A996">
            <v>1826</v>
          </cell>
          <cell r="B996" t="str">
            <v>OŠ Studenci</v>
          </cell>
        </row>
        <row r="997">
          <cell r="A997">
            <v>1769</v>
          </cell>
          <cell r="B997" t="str">
            <v>OŠ Sućidar</v>
          </cell>
        </row>
        <row r="998">
          <cell r="A998">
            <v>998</v>
          </cell>
          <cell r="B998" t="str">
            <v>OŠ Suhopolje</v>
          </cell>
        </row>
        <row r="999">
          <cell r="A999">
            <v>1255</v>
          </cell>
          <cell r="B999" t="str">
            <v>OŠ Sukošan</v>
          </cell>
        </row>
        <row r="1000">
          <cell r="A1000">
            <v>329</v>
          </cell>
          <cell r="B1000" t="str">
            <v>OŠ Sunja</v>
          </cell>
        </row>
        <row r="1001">
          <cell r="A1001">
            <v>1876</v>
          </cell>
          <cell r="B1001" t="str">
            <v>OŠ Supetar</v>
          </cell>
        </row>
        <row r="1002">
          <cell r="A1002">
            <v>1304</v>
          </cell>
          <cell r="B1002" t="str">
            <v>OŠ Sv. Filip i Jakov</v>
          </cell>
        </row>
        <row r="1003">
          <cell r="A1003">
            <v>2298</v>
          </cell>
          <cell r="B1003" t="str">
            <v>OŠ Sveta Klara</v>
          </cell>
        </row>
        <row r="1004">
          <cell r="A1004">
            <v>2187</v>
          </cell>
          <cell r="B1004" t="str">
            <v>OŠ Sveta Marija</v>
          </cell>
        </row>
        <row r="1005">
          <cell r="A1005">
            <v>105</v>
          </cell>
          <cell r="B1005" t="str">
            <v>OŠ Sveta Nedelja</v>
          </cell>
        </row>
        <row r="1006">
          <cell r="A1006">
            <v>1362</v>
          </cell>
          <cell r="B1006" t="str">
            <v>OŠ Svete Ane u Osijeku</v>
          </cell>
        </row>
        <row r="1007">
          <cell r="A1007">
            <v>504</v>
          </cell>
          <cell r="B1007" t="str">
            <v>OŠ Sveti Đurđ</v>
          </cell>
        </row>
        <row r="1008">
          <cell r="A1008">
            <v>212</v>
          </cell>
          <cell r="B1008" t="str">
            <v>OŠ Sveti Križ Začretje</v>
          </cell>
        </row>
        <row r="1009">
          <cell r="A1009">
            <v>2174</v>
          </cell>
          <cell r="B1009" t="str">
            <v>OŠ Sveti Martin na Muri</v>
          </cell>
        </row>
        <row r="1010">
          <cell r="A1010">
            <v>829</v>
          </cell>
          <cell r="B1010" t="str">
            <v>OŠ Sveti Matej</v>
          </cell>
        </row>
        <row r="1011">
          <cell r="A1011">
            <v>584</v>
          </cell>
          <cell r="B1011" t="str">
            <v>OŠ Sveti Petar Orehovec</v>
          </cell>
        </row>
        <row r="1012">
          <cell r="A1012">
            <v>2021</v>
          </cell>
          <cell r="B1012" t="str">
            <v xml:space="preserve">OŠ Svetvinčenat </v>
          </cell>
        </row>
        <row r="1013">
          <cell r="A1013">
            <v>508</v>
          </cell>
          <cell r="B1013" t="str">
            <v>OŠ Svibovec</v>
          </cell>
        </row>
        <row r="1014">
          <cell r="A1014">
            <v>61</v>
          </cell>
          <cell r="B1014" t="str">
            <v>OŠ Ščitarjevo</v>
          </cell>
        </row>
        <row r="1015">
          <cell r="A1015">
            <v>1322</v>
          </cell>
          <cell r="B1015" t="str">
            <v>OŠ Šećerana</v>
          </cell>
        </row>
        <row r="1016">
          <cell r="A1016">
            <v>484</v>
          </cell>
          <cell r="B1016" t="str">
            <v>OŠ Šemovec</v>
          </cell>
        </row>
        <row r="1017">
          <cell r="A1017">
            <v>2195</v>
          </cell>
          <cell r="B1017" t="str">
            <v>OŠ Šestine</v>
          </cell>
        </row>
        <row r="1018">
          <cell r="A1018">
            <v>1961</v>
          </cell>
          <cell r="B1018" t="str">
            <v>OŠ Šijana - Pula</v>
          </cell>
        </row>
        <row r="1019">
          <cell r="A1019">
            <v>1236</v>
          </cell>
          <cell r="B1019" t="str">
            <v>OŠ Šime Budinića - Zadar</v>
          </cell>
        </row>
        <row r="1020">
          <cell r="A1020">
            <v>1233</v>
          </cell>
          <cell r="B1020" t="str">
            <v>OŠ Šimuna Kožičića Benje</v>
          </cell>
        </row>
        <row r="1021">
          <cell r="A1021">
            <v>790</v>
          </cell>
          <cell r="B1021" t="str">
            <v>OŠ Škurinje - Rijeka</v>
          </cell>
        </row>
        <row r="1022">
          <cell r="A1022">
            <v>2908</v>
          </cell>
          <cell r="B1022" t="str">
            <v>OŠ Špansko Oranice</v>
          </cell>
        </row>
        <row r="1023">
          <cell r="A1023">
            <v>711</v>
          </cell>
          <cell r="B1023" t="str">
            <v>OŠ Štefanje</v>
          </cell>
        </row>
        <row r="1024">
          <cell r="A1024">
            <v>2177</v>
          </cell>
          <cell r="B1024" t="str">
            <v>OŠ Štrigova</v>
          </cell>
        </row>
        <row r="1025">
          <cell r="A1025">
            <v>352</v>
          </cell>
          <cell r="B1025" t="str">
            <v>OŠ Švarča</v>
          </cell>
        </row>
        <row r="1026">
          <cell r="A1026">
            <v>1958</v>
          </cell>
          <cell r="B1026" t="str">
            <v xml:space="preserve">OŠ Tar - Vabriga </v>
          </cell>
        </row>
        <row r="1027">
          <cell r="A1027">
            <v>1376</v>
          </cell>
          <cell r="B1027" t="str">
            <v>OŠ Tenja</v>
          </cell>
        </row>
        <row r="1028">
          <cell r="A1028">
            <v>1811</v>
          </cell>
          <cell r="B1028" t="str">
            <v>OŠ Tin Ujević - Krivodol</v>
          </cell>
        </row>
        <row r="1029">
          <cell r="A1029">
            <v>1375</v>
          </cell>
          <cell r="B1029" t="str">
            <v>OŠ Tin Ujević - Osijek</v>
          </cell>
        </row>
        <row r="1030">
          <cell r="A1030">
            <v>1546</v>
          </cell>
          <cell r="B1030" t="str">
            <v>OŠ Tina Ujevića - Šibenik</v>
          </cell>
        </row>
        <row r="1031">
          <cell r="A1031">
            <v>2276</v>
          </cell>
          <cell r="B1031" t="str">
            <v>OŠ Tina Ujevića - Zagreb</v>
          </cell>
        </row>
        <row r="1032">
          <cell r="A1032">
            <v>2252</v>
          </cell>
          <cell r="B1032" t="str">
            <v>OŠ Tituša Brezovačkog</v>
          </cell>
        </row>
        <row r="1033">
          <cell r="A1033">
            <v>2152</v>
          </cell>
          <cell r="B1033" t="str">
            <v>OŠ Tomaša Goričanca - Mala Subotica</v>
          </cell>
        </row>
        <row r="1034">
          <cell r="A1034">
            <v>1971</v>
          </cell>
          <cell r="B1034" t="str">
            <v>OŠ Tone Peruška - Pula</v>
          </cell>
        </row>
        <row r="1035">
          <cell r="A1035">
            <v>2888</v>
          </cell>
          <cell r="B1035" t="str">
            <v>OŠ Tordinci</v>
          </cell>
        </row>
        <row r="1036">
          <cell r="A1036">
            <v>1886</v>
          </cell>
          <cell r="B1036" t="str">
            <v>OŠ Trilj</v>
          </cell>
        </row>
        <row r="1037">
          <cell r="A1037">
            <v>483</v>
          </cell>
          <cell r="B1037" t="str">
            <v>OŠ Trnovec</v>
          </cell>
        </row>
        <row r="1038">
          <cell r="A1038">
            <v>728</v>
          </cell>
          <cell r="B1038" t="str">
            <v>OŠ Trnovitica</v>
          </cell>
        </row>
        <row r="1039">
          <cell r="A1039">
            <v>663</v>
          </cell>
          <cell r="B1039" t="str">
            <v>OŠ Trnovitički Popovac</v>
          </cell>
        </row>
        <row r="1040">
          <cell r="A1040">
            <v>2297</v>
          </cell>
          <cell r="B1040" t="str">
            <v>OŠ Trnsko</v>
          </cell>
        </row>
        <row r="1041">
          <cell r="A1041">
            <v>2281</v>
          </cell>
          <cell r="B1041" t="str">
            <v>OŠ Trnjanska</v>
          </cell>
        </row>
        <row r="1042">
          <cell r="A1042">
            <v>2128</v>
          </cell>
          <cell r="B1042" t="str">
            <v>OŠ Trpanj</v>
          </cell>
        </row>
        <row r="1043">
          <cell r="A1043">
            <v>1665</v>
          </cell>
          <cell r="B1043" t="str">
            <v>OŠ Trpinja</v>
          </cell>
        </row>
        <row r="1044">
          <cell r="A1044">
            <v>791</v>
          </cell>
          <cell r="B1044" t="str">
            <v>OŠ Trsat</v>
          </cell>
        </row>
        <row r="1045">
          <cell r="A1045">
            <v>1763</v>
          </cell>
          <cell r="B1045" t="str">
            <v>OŠ Trstenik</v>
          </cell>
        </row>
        <row r="1046">
          <cell r="A1046">
            <v>1690</v>
          </cell>
          <cell r="B1046" t="str">
            <v>OŠ Tučepi</v>
          </cell>
        </row>
        <row r="1047">
          <cell r="A1047">
            <v>358</v>
          </cell>
          <cell r="B1047" t="str">
            <v>OŠ Turanj</v>
          </cell>
        </row>
        <row r="1048">
          <cell r="A1048">
            <v>792</v>
          </cell>
          <cell r="B1048" t="str">
            <v>OŠ Turnić</v>
          </cell>
        </row>
        <row r="1049">
          <cell r="A1049">
            <v>516</v>
          </cell>
          <cell r="B1049" t="str">
            <v>OŠ Tužno</v>
          </cell>
        </row>
        <row r="1050">
          <cell r="A1050">
            <v>704</v>
          </cell>
          <cell r="B1050" t="str">
            <v>OŠ u Đulovcu</v>
          </cell>
        </row>
        <row r="1051">
          <cell r="A1051">
            <v>1288</v>
          </cell>
          <cell r="B1051" t="str">
            <v>OŠ Valentin Klarin - Preko</v>
          </cell>
        </row>
        <row r="1052">
          <cell r="A1052">
            <v>1928</v>
          </cell>
          <cell r="B1052" t="str">
            <v>OŠ Vazmoslav Gržalja</v>
          </cell>
        </row>
        <row r="1053">
          <cell r="A1053">
            <v>2302</v>
          </cell>
          <cell r="B1053" t="str">
            <v>OŠ Većeslava Holjevca</v>
          </cell>
        </row>
        <row r="1054">
          <cell r="A1054">
            <v>2120</v>
          </cell>
          <cell r="B1054" t="str">
            <v>OŠ Vela Luka</v>
          </cell>
        </row>
        <row r="1055">
          <cell r="A1055">
            <v>1978</v>
          </cell>
          <cell r="B1055" t="str">
            <v>OŠ Veli Vrh - Pula</v>
          </cell>
        </row>
        <row r="1056">
          <cell r="A1056">
            <v>52</v>
          </cell>
          <cell r="B1056" t="str">
            <v>OŠ Velika Mlaka</v>
          </cell>
        </row>
        <row r="1057">
          <cell r="A1057">
            <v>685</v>
          </cell>
          <cell r="B1057" t="str">
            <v>OŠ Velika Pisanica</v>
          </cell>
        </row>
        <row r="1058">
          <cell r="A1058">
            <v>505</v>
          </cell>
          <cell r="B1058" t="str">
            <v>OŠ Veliki Bukovec</v>
          </cell>
        </row>
        <row r="1059">
          <cell r="A1059">
            <v>217</v>
          </cell>
          <cell r="B1059" t="str">
            <v>OŠ Veliko Trgovišće</v>
          </cell>
        </row>
        <row r="1060">
          <cell r="A1060">
            <v>674</v>
          </cell>
          <cell r="B1060" t="str">
            <v>OŠ Veliko Trojstvo</v>
          </cell>
        </row>
        <row r="1061">
          <cell r="A1061">
            <v>1977</v>
          </cell>
          <cell r="B1061" t="str">
            <v>OŠ Veruda - Pula</v>
          </cell>
        </row>
        <row r="1062">
          <cell r="A1062">
            <v>793</v>
          </cell>
          <cell r="B1062" t="str">
            <v>OŠ Vežica</v>
          </cell>
        </row>
        <row r="1063">
          <cell r="A1063">
            <v>1549</v>
          </cell>
          <cell r="B1063" t="str">
            <v>OŠ Vidici</v>
          </cell>
        </row>
        <row r="1064">
          <cell r="A1064">
            <v>1973</v>
          </cell>
          <cell r="B1064" t="str">
            <v>OŠ Vidikovac</v>
          </cell>
        </row>
        <row r="1065">
          <cell r="A1065">
            <v>476</v>
          </cell>
          <cell r="B1065" t="str">
            <v>OŠ Vidovec</v>
          </cell>
        </row>
        <row r="1066">
          <cell r="A1066">
            <v>1369</v>
          </cell>
          <cell r="B1066" t="str">
            <v>OŠ Vijenac</v>
          </cell>
        </row>
        <row r="1067">
          <cell r="A1067">
            <v>1131</v>
          </cell>
          <cell r="B1067" t="str">
            <v>OŠ Viktor Car Emin - Donji Andrijevci</v>
          </cell>
        </row>
        <row r="1068">
          <cell r="A1068">
            <v>836</v>
          </cell>
          <cell r="B1068" t="str">
            <v>OŠ Viktora Cara Emina - Lovran</v>
          </cell>
        </row>
        <row r="1069">
          <cell r="A1069">
            <v>179</v>
          </cell>
          <cell r="B1069" t="str">
            <v>OŠ Viktora Kovačića</v>
          </cell>
        </row>
        <row r="1070">
          <cell r="A1070">
            <v>282</v>
          </cell>
          <cell r="B1070" t="str">
            <v>OŠ Viktorovac</v>
          </cell>
        </row>
        <row r="1071">
          <cell r="A1071">
            <v>1052</v>
          </cell>
          <cell r="B1071" t="str">
            <v>OŠ Vilima Korajca</v>
          </cell>
        </row>
        <row r="1072">
          <cell r="A1072">
            <v>485</v>
          </cell>
          <cell r="B1072" t="str">
            <v>OŠ Vinica</v>
          </cell>
        </row>
        <row r="1073">
          <cell r="A1073">
            <v>1720</v>
          </cell>
          <cell r="B1073" t="str">
            <v>OŠ Vis</v>
          </cell>
        </row>
        <row r="1074">
          <cell r="A1074">
            <v>1778</v>
          </cell>
          <cell r="B1074" t="str">
            <v>OŠ Visoka - Split</v>
          </cell>
        </row>
        <row r="1075">
          <cell r="A1075">
            <v>515</v>
          </cell>
          <cell r="B1075" t="str">
            <v>OŠ Visoko - Visoko</v>
          </cell>
        </row>
        <row r="1076">
          <cell r="A1076">
            <v>1381</v>
          </cell>
          <cell r="B1076" t="str">
            <v>OŠ Višnjevac</v>
          </cell>
        </row>
        <row r="1077">
          <cell r="A1077">
            <v>2014</v>
          </cell>
          <cell r="B1077" t="str">
            <v>OŠ Vitomir Širola - Pajo</v>
          </cell>
        </row>
        <row r="1078">
          <cell r="A1078">
            <v>1136</v>
          </cell>
          <cell r="B1078" t="str">
            <v>OŠ Vjekoslav Klaić</v>
          </cell>
        </row>
        <row r="1079">
          <cell r="A1079">
            <v>1566</v>
          </cell>
          <cell r="B1079" t="str">
            <v>OŠ Vjekoslava Kaleba</v>
          </cell>
        </row>
        <row r="1080">
          <cell r="A1080">
            <v>1748</v>
          </cell>
          <cell r="B1080" t="str">
            <v>OŠ Vjekoslava Paraća</v>
          </cell>
        </row>
        <row r="1081">
          <cell r="A1081">
            <v>2218</v>
          </cell>
          <cell r="B1081" t="str">
            <v>OŠ Vjenceslava Novaka</v>
          </cell>
        </row>
        <row r="1082">
          <cell r="A1082">
            <v>4056</v>
          </cell>
          <cell r="B1082" t="str">
            <v>OŠ Vladimir Deščak</v>
          </cell>
        </row>
        <row r="1083">
          <cell r="A1083">
            <v>780</v>
          </cell>
          <cell r="B1083" t="str">
            <v>OŠ Vladimir Gortan - Rijeka</v>
          </cell>
        </row>
        <row r="1084">
          <cell r="A1084">
            <v>1195</v>
          </cell>
          <cell r="B1084" t="str">
            <v>OŠ Vladimir Nazor - Adžamovci</v>
          </cell>
        </row>
        <row r="1085">
          <cell r="A1085">
            <v>164</v>
          </cell>
          <cell r="B1085" t="str">
            <v>OŠ Vladimir Nazor - Budinščina</v>
          </cell>
        </row>
        <row r="1086">
          <cell r="A1086">
            <v>1445</v>
          </cell>
          <cell r="B1086" t="str">
            <v>OŠ Vladimir Nazor - Čepin</v>
          </cell>
        </row>
        <row r="1087">
          <cell r="A1087">
            <v>340</v>
          </cell>
          <cell r="B1087" t="str">
            <v>OŠ Vladimir Nazor - Duga Resa</v>
          </cell>
        </row>
        <row r="1088">
          <cell r="A1088">
            <v>1339</v>
          </cell>
          <cell r="B1088" t="str">
            <v>OŠ Vladimir Nazor - Đakovo</v>
          </cell>
        </row>
        <row r="1089">
          <cell r="A1089">
            <v>1647</v>
          </cell>
          <cell r="B1089" t="str">
            <v>OŠ Vladimir Nazor - Komletinci</v>
          </cell>
        </row>
        <row r="1090">
          <cell r="A1090">
            <v>546</v>
          </cell>
          <cell r="B1090" t="str">
            <v>OŠ Vladimir Nazor - Križevci</v>
          </cell>
        </row>
        <row r="1091">
          <cell r="A1091">
            <v>1297</v>
          </cell>
          <cell r="B1091" t="str">
            <v>OŠ Vladimir Nazor - Neviđane</v>
          </cell>
        </row>
        <row r="1092">
          <cell r="A1092">
            <v>113</v>
          </cell>
          <cell r="B1092" t="str">
            <v>OŠ Vladimir Nazor - Pisarovina</v>
          </cell>
        </row>
        <row r="1093">
          <cell r="A1093">
            <v>2078</v>
          </cell>
          <cell r="B1093" t="str">
            <v>OŠ Vladimir Nazor - Ploče</v>
          </cell>
        </row>
        <row r="1094">
          <cell r="A1094">
            <v>1110</v>
          </cell>
          <cell r="B1094" t="str">
            <v>OŠ Vladimir Nazor - Slavonski Brod</v>
          </cell>
        </row>
        <row r="1095">
          <cell r="A1095">
            <v>481</v>
          </cell>
          <cell r="B1095" t="str">
            <v>OŠ Vladimir Nazor - Sveti Ilija</v>
          </cell>
        </row>
        <row r="1096">
          <cell r="A1096">
            <v>334</v>
          </cell>
          <cell r="B1096" t="str">
            <v>OŠ Vladimir Nazor - Topusko</v>
          </cell>
        </row>
        <row r="1097">
          <cell r="A1097">
            <v>1082</v>
          </cell>
          <cell r="B1097" t="str">
            <v>OŠ Vladimir Nazor - Trenkovo</v>
          </cell>
        </row>
        <row r="1098">
          <cell r="A1098">
            <v>961</v>
          </cell>
          <cell r="B1098" t="str">
            <v>OŠ Vladimir Nazor - Virovitica</v>
          </cell>
        </row>
        <row r="1099">
          <cell r="A1099">
            <v>1365</v>
          </cell>
          <cell r="B1099" t="str">
            <v>OŠ Vladimira Becića - Osijek</v>
          </cell>
        </row>
        <row r="1100">
          <cell r="A1100">
            <v>2043</v>
          </cell>
          <cell r="B1100" t="str">
            <v>OŠ Vladimira Gortana - Žminj</v>
          </cell>
        </row>
        <row r="1101">
          <cell r="A1101">
            <v>730</v>
          </cell>
          <cell r="B1101" t="str">
            <v>OŠ Vladimira Nazora - Crikvenica</v>
          </cell>
        </row>
        <row r="1102">
          <cell r="A1102">
            <v>638</v>
          </cell>
          <cell r="B1102" t="str">
            <v>OŠ Vladimira Nazora - Daruvar</v>
          </cell>
        </row>
        <row r="1103">
          <cell r="A1103">
            <v>1395</v>
          </cell>
          <cell r="B1103" t="str">
            <v>OŠ Vladimira Nazora - Feričanci</v>
          </cell>
        </row>
        <row r="1104">
          <cell r="A1104">
            <v>2006</v>
          </cell>
          <cell r="B1104" t="str">
            <v>OŠ Vladimira Nazora - Krnica</v>
          </cell>
        </row>
        <row r="1105">
          <cell r="A1105">
            <v>990</v>
          </cell>
          <cell r="B1105" t="str">
            <v>OŠ Vladimira Nazora - Nova Bukovica</v>
          </cell>
        </row>
        <row r="1106">
          <cell r="A1106">
            <v>1942</v>
          </cell>
          <cell r="B1106" t="str">
            <v>OŠ Vladimira Nazora - Pazin</v>
          </cell>
        </row>
        <row r="1107">
          <cell r="A1107">
            <v>1794</v>
          </cell>
          <cell r="B1107" t="str">
            <v>OŠ Vladimira Nazora - Postira</v>
          </cell>
        </row>
        <row r="1108">
          <cell r="A1108">
            <v>1998</v>
          </cell>
          <cell r="B1108" t="str">
            <v>OŠ Vladimira Nazora - Potpićan</v>
          </cell>
        </row>
        <row r="1109">
          <cell r="A1109">
            <v>2137</v>
          </cell>
          <cell r="B1109" t="str">
            <v>OŠ Vladimira Nazora - Pribislavec</v>
          </cell>
        </row>
        <row r="1110">
          <cell r="A1110">
            <v>1985</v>
          </cell>
          <cell r="B1110" t="str">
            <v>OŠ Vladimira Nazora - Rovinj</v>
          </cell>
        </row>
        <row r="1111">
          <cell r="A1111">
            <v>1260</v>
          </cell>
          <cell r="B1111" t="str">
            <v>OŠ Vladimira Nazora - Škabrnje</v>
          </cell>
        </row>
        <row r="1112">
          <cell r="A1112">
            <v>1579</v>
          </cell>
          <cell r="B1112" t="str">
            <v>OŠ Vladimira Nazora - Vinkovci</v>
          </cell>
        </row>
        <row r="1113">
          <cell r="A1113">
            <v>2041</v>
          </cell>
          <cell r="B1113" t="str">
            <v>OŠ Vladimira Nazora - Vrsar</v>
          </cell>
        </row>
        <row r="1114">
          <cell r="A1114">
            <v>2220</v>
          </cell>
          <cell r="B1114" t="str">
            <v>OŠ Vladimira Nazora - Zagreb</v>
          </cell>
        </row>
        <row r="1115">
          <cell r="A1115">
            <v>249</v>
          </cell>
          <cell r="B1115" t="str">
            <v>OŠ Vladimira Vidrića</v>
          </cell>
        </row>
        <row r="1116">
          <cell r="A1116">
            <v>995</v>
          </cell>
          <cell r="B1116" t="str">
            <v>OŠ Voćin</v>
          </cell>
        </row>
        <row r="1117">
          <cell r="A1117">
            <v>1571</v>
          </cell>
          <cell r="B1117" t="str">
            <v>OŠ Vodice</v>
          </cell>
        </row>
        <row r="1118">
          <cell r="A1118">
            <v>2036</v>
          </cell>
          <cell r="B1118" t="str">
            <v xml:space="preserve">OŠ Vodnjan </v>
          </cell>
        </row>
        <row r="1119">
          <cell r="A1119">
            <v>1659</v>
          </cell>
          <cell r="B1119" t="str">
            <v>OŠ Vođinci</v>
          </cell>
        </row>
        <row r="1120">
          <cell r="A1120">
            <v>396</v>
          </cell>
          <cell r="B1120" t="str">
            <v>OŠ Vojnić</v>
          </cell>
        </row>
        <row r="1121">
          <cell r="A1121">
            <v>2267</v>
          </cell>
          <cell r="B1121" t="str">
            <v>OŠ Voltino</v>
          </cell>
        </row>
        <row r="1122">
          <cell r="A1122">
            <v>1245</v>
          </cell>
          <cell r="B1122" t="str">
            <v>OŠ Voštarnica - Zadar</v>
          </cell>
        </row>
        <row r="1123">
          <cell r="A1123">
            <v>2271</v>
          </cell>
          <cell r="B1123" t="str">
            <v>OŠ Vrbani</v>
          </cell>
        </row>
        <row r="1124">
          <cell r="A1124">
            <v>1721</v>
          </cell>
          <cell r="B1124" t="str">
            <v>OŠ Vrgorac</v>
          </cell>
        </row>
        <row r="1125">
          <cell r="A1125">
            <v>1551</v>
          </cell>
          <cell r="B1125" t="str">
            <v>OŠ Vrpolje</v>
          </cell>
        </row>
        <row r="1126">
          <cell r="A1126">
            <v>2305</v>
          </cell>
          <cell r="B1126" t="str">
            <v>OŠ Vugrovec - Kašina</v>
          </cell>
        </row>
        <row r="1127">
          <cell r="A1127">
            <v>2245</v>
          </cell>
          <cell r="B1127" t="str">
            <v>OŠ Vukomerec</v>
          </cell>
        </row>
        <row r="1128">
          <cell r="A1128">
            <v>41</v>
          </cell>
          <cell r="B1128" t="str">
            <v>OŠ Vukovina</v>
          </cell>
        </row>
        <row r="1129">
          <cell r="A1129">
            <v>1246</v>
          </cell>
          <cell r="B1129" t="str">
            <v>OŠ Zadarski otoci - Zadar</v>
          </cell>
        </row>
        <row r="1130">
          <cell r="A1130">
            <v>1907</v>
          </cell>
          <cell r="B1130" t="str">
            <v>OŠ Zagvozd</v>
          </cell>
        </row>
        <row r="1131">
          <cell r="A1131">
            <v>776</v>
          </cell>
          <cell r="B1131" t="str">
            <v>OŠ Zamet</v>
          </cell>
        </row>
        <row r="1132">
          <cell r="A1132">
            <v>2296</v>
          </cell>
          <cell r="B1132" t="str">
            <v>OŠ Zapruđe</v>
          </cell>
        </row>
        <row r="1133">
          <cell r="A1133">
            <v>1055</v>
          </cell>
          <cell r="B1133" t="str">
            <v>OŠ Zdenka Turkovića</v>
          </cell>
        </row>
        <row r="1134">
          <cell r="A1134">
            <v>1257</v>
          </cell>
          <cell r="B1134" t="str">
            <v>OŠ Zemunik</v>
          </cell>
        </row>
        <row r="1135">
          <cell r="A1135">
            <v>153</v>
          </cell>
          <cell r="B1135" t="str">
            <v>OŠ Zlatar Bistrica</v>
          </cell>
        </row>
        <row r="1136">
          <cell r="A1136">
            <v>1422</v>
          </cell>
          <cell r="B1136" t="str">
            <v>OŠ Zmajevac</v>
          </cell>
        </row>
        <row r="1137">
          <cell r="A1137">
            <v>1913</v>
          </cell>
          <cell r="B1137" t="str">
            <v>OŠ Zmijavci</v>
          </cell>
        </row>
        <row r="1138">
          <cell r="A1138">
            <v>890</v>
          </cell>
          <cell r="B1138" t="str">
            <v>OŠ Zrinskih i Frankopana</v>
          </cell>
        </row>
        <row r="1139">
          <cell r="A1139">
            <v>1632</v>
          </cell>
          <cell r="B1139" t="str">
            <v>OŠ Zrinskih Nuštar</v>
          </cell>
        </row>
        <row r="1140">
          <cell r="A1140">
            <v>255</v>
          </cell>
          <cell r="B1140" t="str">
            <v>OŠ Zvonimira Franka</v>
          </cell>
        </row>
        <row r="1141">
          <cell r="A1141">
            <v>734</v>
          </cell>
          <cell r="B1141" t="str">
            <v>OŠ Zvonka Cara</v>
          </cell>
        </row>
        <row r="1142">
          <cell r="A1142">
            <v>436</v>
          </cell>
          <cell r="B1142" t="str">
            <v>OŠ Žakanje</v>
          </cell>
        </row>
        <row r="1143">
          <cell r="A1143">
            <v>2239</v>
          </cell>
          <cell r="B1143" t="str">
            <v>OŠ Žitnjak</v>
          </cell>
        </row>
        <row r="1144">
          <cell r="A1144">
            <v>4057</v>
          </cell>
          <cell r="B1144" t="str">
            <v>OŠ Žnjan-Pazdigrad</v>
          </cell>
        </row>
        <row r="1145">
          <cell r="A1145">
            <v>1774</v>
          </cell>
          <cell r="B1145" t="str">
            <v>OŠ Žrnovnica</v>
          </cell>
        </row>
        <row r="1146">
          <cell r="A1146">
            <v>2129</v>
          </cell>
          <cell r="B1146" t="str">
            <v>OŠ Župa Dubrovačka</v>
          </cell>
        </row>
        <row r="1147">
          <cell r="A1147">
            <v>2210</v>
          </cell>
          <cell r="B1147" t="str">
            <v>OŠ Žuti brijeg</v>
          </cell>
        </row>
        <row r="1148">
          <cell r="A1148">
            <v>2653</v>
          </cell>
          <cell r="B1148" t="str">
            <v>Pazinski kolegij - Klasična gimnazija Pazin s pravom javnosti</v>
          </cell>
        </row>
        <row r="1149">
          <cell r="A1149">
            <v>4035</v>
          </cell>
          <cell r="B1149" t="str">
            <v>Policijska akademija</v>
          </cell>
        </row>
        <row r="1150">
          <cell r="A1150">
            <v>2325</v>
          </cell>
          <cell r="B1150" t="str">
            <v>Poliklinika za rehabilitaciju slušanja i govora SUVAG</v>
          </cell>
        </row>
        <row r="1151">
          <cell r="A1151">
            <v>2551</v>
          </cell>
          <cell r="B1151" t="str">
            <v>Poljoprivredna i veterinarska škola - Osijek</v>
          </cell>
        </row>
        <row r="1152">
          <cell r="A1152">
            <v>2732</v>
          </cell>
          <cell r="B1152" t="str">
            <v>Poljoprivredna škola - Zagreb</v>
          </cell>
        </row>
        <row r="1153">
          <cell r="A1153">
            <v>2530</v>
          </cell>
          <cell r="B1153" t="str">
            <v>Poljoprivredna, prehrambena i veterinarska škola Stanka Ožanića</v>
          </cell>
        </row>
        <row r="1154">
          <cell r="A1154">
            <v>2587</v>
          </cell>
          <cell r="B1154" t="str">
            <v>Poljoprivredno šumarska škola - Vinkovci</v>
          </cell>
        </row>
        <row r="1155">
          <cell r="A1155">
            <v>2498</v>
          </cell>
          <cell r="B1155" t="str">
            <v>Poljoprivredno-prehrambena škola - Požega</v>
          </cell>
        </row>
        <row r="1156">
          <cell r="A1156">
            <v>2478</v>
          </cell>
          <cell r="B1156" t="str">
            <v>Pomorska škola - Bakar</v>
          </cell>
        </row>
        <row r="1157">
          <cell r="A1157">
            <v>2632</v>
          </cell>
          <cell r="B1157" t="str">
            <v>Pomorska škola - Split</v>
          </cell>
        </row>
        <row r="1158">
          <cell r="A1158">
            <v>2524</v>
          </cell>
          <cell r="B1158" t="str">
            <v>Pomorska škola - Zadar</v>
          </cell>
        </row>
        <row r="1159">
          <cell r="A1159">
            <v>2679</v>
          </cell>
          <cell r="B1159" t="str">
            <v>Pomorsko-tehnička škola - Dubrovnik</v>
          </cell>
        </row>
        <row r="1160">
          <cell r="A1160">
            <v>2730</v>
          </cell>
          <cell r="B1160" t="str">
            <v>Poštanska i telekomunikacijska škola - Zagreb</v>
          </cell>
        </row>
        <row r="1161">
          <cell r="A1161">
            <v>2733</v>
          </cell>
          <cell r="B1161" t="str">
            <v>Prehrambeno - tehnološka škola - Zagreb</v>
          </cell>
        </row>
        <row r="1162">
          <cell r="A1162">
            <v>2458</v>
          </cell>
          <cell r="B1162" t="str">
            <v>Prirodoslovna i grafička škola - Rijeka</v>
          </cell>
        </row>
        <row r="1163">
          <cell r="A1163">
            <v>2391</v>
          </cell>
          <cell r="B1163" t="str">
            <v>Prirodoslovna škola - Karlovac</v>
          </cell>
        </row>
        <row r="1164">
          <cell r="A1164">
            <v>2728</v>
          </cell>
          <cell r="B1164" t="str">
            <v>Prirodoslovna škola Vladimira Preloga</v>
          </cell>
        </row>
        <row r="1165">
          <cell r="A1165">
            <v>2529</v>
          </cell>
          <cell r="B1165" t="str">
            <v>Prirodoslovno - grafička škola - Zadar</v>
          </cell>
        </row>
        <row r="1166">
          <cell r="A1166">
            <v>2615</v>
          </cell>
          <cell r="B1166" t="str">
            <v>Prirodoslovna škola Split</v>
          </cell>
        </row>
        <row r="1167">
          <cell r="A1167">
            <v>2840</v>
          </cell>
          <cell r="B1167" t="str">
            <v>Privatna ekonomsko-poslovna škola s pravom javnosti - Varaždin</v>
          </cell>
        </row>
        <row r="1168">
          <cell r="A1168">
            <v>2787</v>
          </cell>
          <cell r="B1168" t="str">
            <v>Privatna gimnazija Dr. Časl, s pravom javnosti</v>
          </cell>
        </row>
        <row r="1169">
          <cell r="A1169">
            <v>2777</v>
          </cell>
          <cell r="B1169" t="str">
            <v>Privatna gimnazija i ekonomska škola Katarina Zrinski</v>
          </cell>
        </row>
        <row r="1170">
          <cell r="A1170">
            <v>2790</v>
          </cell>
          <cell r="B1170" t="str">
            <v>Privatna gimnazija i ekonomsko-informatička škola Futura s pravom javnosti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2844</v>
          </cell>
          <cell r="B1172" t="str">
            <v>Privatna gimnazija i turističko-ugostiteljska škola Jure Kuprešak  - Zagreb</v>
          </cell>
        </row>
        <row r="1173">
          <cell r="A1173">
            <v>2669</v>
          </cell>
          <cell r="B1173" t="str">
            <v>Privatna gimnazija Juraj Dobrila, s pravom javnosti</v>
          </cell>
        </row>
        <row r="1174">
          <cell r="A1174">
            <v>4059</v>
          </cell>
          <cell r="B1174" t="str">
            <v>Privatna gimnazija NOVA s pravom javnosti</v>
          </cell>
        </row>
        <row r="1175">
          <cell r="A1175">
            <v>2640</v>
          </cell>
          <cell r="B1175" t="str">
            <v>Privatna jezična gimnazija Pitagora - srednja škola s pravom javnosti</v>
          </cell>
        </row>
        <row r="1176">
          <cell r="A1176">
            <v>2916</v>
          </cell>
          <cell r="B1176" t="str">
            <v xml:space="preserve">Privatna jezično-informatička gimnazija Leonardo da Vinci </v>
          </cell>
        </row>
        <row r="1177">
          <cell r="A1177">
            <v>2774</v>
          </cell>
          <cell r="B1177" t="str">
            <v>Privatna klasična gimnazija s pravom javnosti - Zagreb</v>
          </cell>
        </row>
        <row r="1178">
          <cell r="A1178">
            <v>2941</v>
          </cell>
          <cell r="B1178" t="str">
            <v>Privatna osnovna glazbena škola Bonar</v>
          </cell>
        </row>
        <row r="1179">
          <cell r="A1179">
            <v>1784</v>
          </cell>
          <cell r="B1179" t="str">
            <v>Privatna osnovna glazbena škola Boris Papandopulo</v>
          </cell>
        </row>
        <row r="1180">
          <cell r="A1180">
            <v>1253</v>
          </cell>
          <cell r="B1180" t="str">
            <v>Privatna osnovna škola Nova</v>
          </cell>
        </row>
        <row r="1181">
          <cell r="A1181">
            <v>4002</v>
          </cell>
          <cell r="B1181" t="str">
            <v>Privatna sportska i jezična gimnazija Franjo Bučar</v>
          </cell>
        </row>
        <row r="1182">
          <cell r="A1182">
            <v>4037</v>
          </cell>
          <cell r="B1182" t="str">
            <v>Privatna srednja ekonomska škola "Knez Malduh" Split</v>
          </cell>
        </row>
        <row r="1183">
          <cell r="A1183">
            <v>2784</v>
          </cell>
          <cell r="B1183" t="str">
            <v>Privatna srednja ekonomska škola INOVA s pravom javnosti</v>
          </cell>
        </row>
        <row r="1184">
          <cell r="A1184">
            <v>4031</v>
          </cell>
          <cell r="B1184" t="str">
            <v>Privatna srednja ekonomska škola Verte Nova</v>
          </cell>
        </row>
        <row r="1185">
          <cell r="A1185">
            <v>2641</v>
          </cell>
          <cell r="B1185" t="str">
            <v>Privatna srednja škola Marko Antun de Dominis, s pravom javnosti</v>
          </cell>
        </row>
        <row r="1186">
          <cell r="A1186">
            <v>2417</v>
          </cell>
          <cell r="B1186" t="str">
            <v>Privatna srednja škola Varaždin s pravom javnosti</v>
          </cell>
        </row>
        <row r="1187">
          <cell r="A1187">
            <v>2915</v>
          </cell>
          <cell r="B1187" t="str">
            <v>Privatna srednja ugostiteljska škola Wallner - Split</v>
          </cell>
        </row>
        <row r="1188">
          <cell r="A1188">
            <v>2785</v>
          </cell>
          <cell r="B1188" t="str">
            <v>Privatna umjetnička gimnazija, s pravom javnosti - Zagreb</v>
          </cell>
        </row>
        <row r="1189">
          <cell r="A1189">
            <v>2839</v>
          </cell>
          <cell r="B1189" t="str">
            <v>Privatna varaždinska gimnazija s pravom javnosti</v>
          </cell>
        </row>
        <row r="1190">
          <cell r="A1190">
            <v>2467</v>
          </cell>
          <cell r="B1190" t="str">
            <v>Prometna škola - Rijeka</v>
          </cell>
        </row>
        <row r="1191">
          <cell r="A1191">
            <v>2572</v>
          </cell>
          <cell r="B1191" t="str">
            <v>Prometno-tehnička škola - Šibenik</v>
          </cell>
        </row>
        <row r="1192">
          <cell r="A1192">
            <v>1385</v>
          </cell>
          <cell r="B1192" t="str">
            <v>Prosvjetno-kulturni centar Mađara u Republici Hrvatskoj</v>
          </cell>
        </row>
        <row r="1193">
          <cell r="A1193">
            <v>2725</v>
          </cell>
          <cell r="B1193" t="str">
            <v>Prva ekonomska škola - Zagreb</v>
          </cell>
        </row>
        <row r="1194">
          <cell r="A1194">
            <v>2406</v>
          </cell>
          <cell r="B1194" t="str">
            <v>Prva gimnazija - Varaždin</v>
          </cell>
        </row>
        <row r="1195">
          <cell r="A1195">
            <v>4009</v>
          </cell>
          <cell r="B1195" t="str">
            <v>Prva katolička osnovna škola u Gradu Zagrebu</v>
          </cell>
        </row>
        <row r="1196">
          <cell r="A1196">
            <v>368</v>
          </cell>
          <cell r="B1196" t="str">
            <v>Prva osnovna škola - Ogulin</v>
          </cell>
        </row>
        <row r="1197">
          <cell r="A1197">
            <v>4036</v>
          </cell>
          <cell r="B1197" t="str">
            <v>Prva privatna ekonomska škola Požega</v>
          </cell>
        </row>
        <row r="1198">
          <cell r="A1198">
            <v>3283</v>
          </cell>
          <cell r="B1198" t="str">
            <v>Prva privatna gimnazija - Karlovac</v>
          </cell>
        </row>
        <row r="1199">
          <cell r="A1199">
            <v>2416</v>
          </cell>
          <cell r="B1199" t="str">
            <v>Prva privatna gimnazija s pravom javnosti - Varaždin</v>
          </cell>
        </row>
        <row r="1200">
          <cell r="A1200">
            <v>2773</v>
          </cell>
          <cell r="B1200" t="str">
            <v>Prva privatna gimnazija s pravom javnosti - Zagreb</v>
          </cell>
        </row>
        <row r="1201">
          <cell r="A1201">
            <v>1982</v>
          </cell>
          <cell r="B1201" t="str">
            <v>Prva privatna osnovna škola Juraj Dobrila s pravom javnosti</v>
          </cell>
        </row>
        <row r="1202">
          <cell r="A1202">
            <v>4038</v>
          </cell>
          <cell r="B1202" t="str">
            <v>Prva privatna škola za osobne usluge Zagreb</v>
          </cell>
        </row>
        <row r="1203">
          <cell r="A1203">
            <v>2457</v>
          </cell>
          <cell r="B1203" t="str">
            <v>Prva riječka hrvatska gimnazija</v>
          </cell>
        </row>
        <row r="1204">
          <cell r="A1204">
            <v>2843</v>
          </cell>
          <cell r="B1204" t="str">
            <v>Prva Srednja informatička škola, s pravom javnosti</v>
          </cell>
        </row>
        <row r="1205">
          <cell r="A1205">
            <v>2538</v>
          </cell>
          <cell r="B1205" t="str">
            <v>Prva srednja škola - Beli Manastir</v>
          </cell>
        </row>
        <row r="1206">
          <cell r="A1206">
            <v>2460</v>
          </cell>
          <cell r="B1206" t="str">
            <v>Prva sušačka hrvatska gimnazija u Rijeci</v>
          </cell>
        </row>
        <row r="1207">
          <cell r="A1207">
            <v>4034</v>
          </cell>
          <cell r="B1207" t="str">
            <v>Pučko otvoreno učilište Zagreb</v>
          </cell>
        </row>
        <row r="1208">
          <cell r="A1208">
            <v>2471</v>
          </cell>
          <cell r="B1208" t="str">
            <v>Salezijanska klasična gimnazija - s pravom javnosti</v>
          </cell>
        </row>
        <row r="1209">
          <cell r="A1209">
            <v>2480</v>
          </cell>
          <cell r="B1209" t="str">
            <v>Srednja glazbena škola Mirković - s pravom javnosti</v>
          </cell>
        </row>
        <row r="1210">
          <cell r="A1210">
            <v>2428</v>
          </cell>
          <cell r="B1210" t="str">
            <v>Srednja gospodarska škola - Križevci</v>
          </cell>
        </row>
        <row r="1211">
          <cell r="A1211">
            <v>2513</v>
          </cell>
          <cell r="B1211" t="str">
            <v>Srednja medicinska škola - Slavonski Brod</v>
          </cell>
        </row>
        <row r="1212">
          <cell r="A1212">
            <v>2689</v>
          </cell>
          <cell r="B1212" t="str">
            <v xml:space="preserve">Srednja poljoprivredna i tehnička škola - Opuzen </v>
          </cell>
        </row>
        <row r="1213">
          <cell r="A1213">
            <v>2604</v>
          </cell>
          <cell r="B1213" t="str">
            <v>Srednja strukovna škola - Makarska</v>
          </cell>
        </row>
        <row r="1214">
          <cell r="A1214">
            <v>2354</v>
          </cell>
          <cell r="B1214" t="str">
            <v>Srednja strukovna škola - Samobor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2412</v>
          </cell>
          <cell r="B1216" t="str">
            <v>Srednja strukovna škola - Varaždin</v>
          </cell>
        </row>
        <row r="1217">
          <cell r="A1217">
            <v>2358</v>
          </cell>
          <cell r="B1217" t="str">
            <v>Srednja strukovna škola - Velika Gorica</v>
          </cell>
        </row>
        <row r="1218">
          <cell r="A1218">
            <v>2585</v>
          </cell>
          <cell r="B1218" t="str">
            <v>Srednja strukovna škola - Vinkovci</v>
          </cell>
        </row>
        <row r="1219">
          <cell r="A1219">
            <v>2543</v>
          </cell>
          <cell r="B1219" t="str">
            <v>Srednja strukovna škola Antuna Horvata - Đakovo</v>
          </cell>
        </row>
        <row r="1220">
          <cell r="A1220">
            <v>2606</v>
          </cell>
          <cell r="B1220" t="str">
            <v>Srednja strukovna škola bana Josipa Jelačića</v>
          </cell>
        </row>
        <row r="1221">
          <cell r="A1221">
            <v>2611</v>
          </cell>
          <cell r="B1221" t="str">
            <v>Srednja strukovna škola Blaž Jurjev Trogiranin</v>
          </cell>
        </row>
        <row r="1222">
          <cell r="A1222">
            <v>3284</v>
          </cell>
          <cell r="B1222" t="str">
            <v>Srednja strukovna škola Kotva</v>
          </cell>
        </row>
        <row r="1223">
          <cell r="A1223">
            <v>2906</v>
          </cell>
          <cell r="B1223" t="str">
            <v xml:space="preserve">Srednja strukovna škola Kralja Zvonimira </v>
          </cell>
        </row>
        <row r="1224">
          <cell r="A1224">
            <v>4006</v>
          </cell>
          <cell r="B1224" t="str">
            <v>Srednja škola Delnice</v>
          </cell>
        </row>
        <row r="1225">
          <cell r="A1225">
            <v>4018</v>
          </cell>
          <cell r="B1225" t="str">
            <v>Srednja škola Isidora Kršnjavoga Našice</v>
          </cell>
        </row>
        <row r="1226">
          <cell r="A1226">
            <v>4004</v>
          </cell>
          <cell r="B1226" t="str">
            <v>Srednja škola Ludbreg</v>
          </cell>
        </row>
        <row r="1227">
          <cell r="A1227">
            <v>4005</v>
          </cell>
          <cell r="B1227" t="str">
            <v>Srednja škola Novi Marof</v>
          </cell>
        </row>
        <row r="1228">
          <cell r="A1228">
            <v>2667</v>
          </cell>
          <cell r="B1228" t="str">
            <v>Srednja škola s pravom javnosti Manero - Višnjan</v>
          </cell>
        </row>
        <row r="1229">
          <cell r="A1229">
            <v>2419</v>
          </cell>
          <cell r="B1229" t="str">
            <v>Srednja škola u Maruševcu s pravom javnosti</v>
          </cell>
        </row>
        <row r="1230">
          <cell r="A1230">
            <v>2455</v>
          </cell>
          <cell r="B1230" t="str">
            <v>Srednja škola za elektrotehniku i računalstvo - Rijeka</v>
          </cell>
        </row>
        <row r="1231">
          <cell r="A1231">
            <v>2453</v>
          </cell>
          <cell r="B1231" t="str">
            <v xml:space="preserve">Srednja talijanska škola - Rijeka </v>
          </cell>
        </row>
        <row r="1232">
          <cell r="A1232">
            <v>2627</v>
          </cell>
          <cell r="B1232" t="str">
            <v>Srednja tehnička prometna škola - Split</v>
          </cell>
        </row>
        <row r="1233">
          <cell r="A1233">
            <v>2791</v>
          </cell>
          <cell r="B1233" t="str">
            <v>Srpska pravoslavna opća gimnazija Kantakuzina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 xml:space="preserve"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Bartola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2646</v>
          </cell>
          <cell r="B1246" t="str">
            <v>SŠ Brač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3162</v>
          </cell>
          <cell r="B1250" t="str">
            <v>SŠ Čakovec</v>
          </cell>
        </row>
        <row r="1251">
          <cell r="A1251">
            <v>2437</v>
          </cell>
          <cell r="B1251" t="str">
            <v>SŠ Čazma</v>
          </cell>
        </row>
        <row r="1252">
          <cell r="A1252">
            <v>2568</v>
          </cell>
          <cell r="B1252" t="str">
            <v>SŠ Dalj</v>
          </cell>
        </row>
        <row r="1253">
          <cell r="A1253">
            <v>2445</v>
          </cell>
          <cell r="B1253" t="str">
            <v>SŠ Delnice</v>
          </cell>
        </row>
        <row r="1254">
          <cell r="A1254">
            <v>2639</v>
          </cell>
          <cell r="B1254" t="str">
            <v>SŠ Dental centar Marušić</v>
          </cell>
        </row>
        <row r="1255">
          <cell r="A1255">
            <v>2540</v>
          </cell>
          <cell r="B1255" t="str">
            <v>SŠ Donji Miholjac</v>
          </cell>
        </row>
        <row r="1256">
          <cell r="A1256">
            <v>2443</v>
          </cell>
          <cell r="B1256" t="str">
            <v>SŠ Dr. Antuna Barca - Crikvenica</v>
          </cell>
        </row>
        <row r="1257">
          <cell r="A1257">
            <v>2363</v>
          </cell>
          <cell r="B1257" t="str">
            <v>SŠ Dragutina Stražimira</v>
          </cell>
        </row>
        <row r="1258">
          <cell r="A1258">
            <v>2389</v>
          </cell>
          <cell r="B1258" t="str">
            <v>SŠ Duga Resa</v>
          </cell>
        </row>
        <row r="1259">
          <cell r="A1259">
            <v>2348</v>
          </cell>
          <cell r="B1259" t="str">
            <v>SŠ Dugo Selo</v>
          </cell>
        </row>
        <row r="1260">
          <cell r="A1260">
            <v>2603</v>
          </cell>
          <cell r="B1260" t="str">
            <v>SŠ Fra Andrije Kačića Miošića - Makarska</v>
          </cell>
        </row>
        <row r="1261">
          <cell r="A1261">
            <v>2687</v>
          </cell>
          <cell r="B1261" t="str">
            <v>SŠ Fra Andrije Kačića Miošića - Ploče</v>
          </cell>
        </row>
        <row r="1262">
          <cell r="A1262">
            <v>2373</v>
          </cell>
          <cell r="B1262" t="str">
            <v>SŠ Glina</v>
          </cell>
        </row>
        <row r="1263">
          <cell r="A1263">
            <v>2517</v>
          </cell>
          <cell r="B1263" t="str">
            <v>SŠ Gračac</v>
          </cell>
        </row>
        <row r="1264">
          <cell r="A1264">
            <v>2446</v>
          </cell>
          <cell r="B1264" t="str">
            <v>SŠ Hrvatski kralj Zvonimir</v>
          </cell>
        </row>
        <row r="1265">
          <cell r="A1265">
            <v>2598</v>
          </cell>
          <cell r="B1265" t="str">
            <v>SŠ Hvar</v>
          </cell>
        </row>
        <row r="1266">
          <cell r="A1266">
            <v>2597</v>
          </cell>
          <cell r="B1266" t="str">
            <v>SŠ Ilok</v>
          </cell>
        </row>
        <row r="1267">
          <cell r="A1267">
            <v>2544</v>
          </cell>
          <cell r="B1267" t="str">
            <v>SŠ Isidora Kršnjavoga - Našice</v>
          </cell>
        </row>
        <row r="1268">
          <cell r="A1268">
            <v>2426</v>
          </cell>
          <cell r="B1268" t="str">
            <v>SŠ Ivan Seljanec - Križevci</v>
          </cell>
        </row>
        <row r="1269">
          <cell r="A1269">
            <v>2349</v>
          </cell>
          <cell r="B1269" t="str">
            <v>SŠ Ivan Švear - Ivanić Grad</v>
          </cell>
        </row>
        <row r="1270">
          <cell r="A1270">
            <v>2610</v>
          </cell>
          <cell r="B1270" t="str">
            <v>SŠ Ivana Lucića - Trogir</v>
          </cell>
        </row>
        <row r="1271">
          <cell r="A1271">
            <v>2569</v>
          </cell>
          <cell r="B1271" t="str">
            <v>SŠ Ivana Maštrovića - Drniš</v>
          </cell>
        </row>
        <row r="1272">
          <cell r="A1272">
            <v>2374</v>
          </cell>
          <cell r="B1272" t="str">
            <v>SŠ Ivana Trnskoga</v>
          </cell>
        </row>
        <row r="1273">
          <cell r="A1273">
            <v>2405</v>
          </cell>
          <cell r="B1273" t="str">
            <v>SŠ Ivanec</v>
          </cell>
        </row>
        <row r="1274">
          <cell r="A1274">
            <v>2351</v>
          </cell>
          <cell r="B1274" t="str">
            <v>SŠ Jastrebarsko</v>
          </cell>
        </row>
        <row r="1275">
          <cell r="A1275">
            <v>3175</v>
          </cell>
          <cell r="B1275" t="str">
            <v>SŠ Jelkovec</v>
          </cell>
        </row>
        <row r="1276">
          <cell r="A1276">
            <v>2567</v>
          </cell>
          <cell r="B1276" t="str">
            <v>SŠ Josipa Kozarca - Đurđenovac</v>
          </cell>
        </row>
        <row r="1277">
          <cell r="A1277">
            <v>2605</v>
          </cell>
          <cell r="B1277" t="str">
            <v>SŠ Jure Kaštelan</v>
          </cell>
        </row>
        <row r="1278">
          <cell r="A1278">
            <v>2515</v>
          </cell>
          <cell r="B1278" t="str">
            <v>SŠ Kneza Branimira - Benkovac</v>
          </cell>
        </row>
        <row r="1279">
          <cell r="A1279">
            <v>2370</v>
          </cell>
          <cell r="B1279" t="str">
            <v>SŠ Konjščina</v>
          </cell>
        </row>
        <row r="1280">
          <cell r="A1280">
            <v>2424</v>
          </cell>
          <cell r="B1280" t="str">
            <v>SŠ Koprivnica</v>
          </cell>
        </row>
        <row r="1281">
          <cell r="A1281">
            <v>2364</v>
          </cell>
          <cell r="B1281" t="str">
            <v>SŠ Krapina</v>
          </cell>
        </row>
        <row r="1282">
          <cell r="A1282">
            <v>2905</v>
          </cell>
          <cell r="B1282" t="str">
            <v>SŠ Lovre Montija</v>
          </cell>
        </row>
        <row r="1283">
          <cell r="A1283">
            <v>2963</v>
          </cell>
          <cell r="B1283" t="str">
            <v>SŠ Marka Marulića - Slatina</v>
          </cell>
        </row>
        <row r="1284">
          <cell r="A1284">
            <v>2451</v>
          </cell>
          <cell r="B1284" t="str">
            <v>SŠ Markantuna de Dominisa - Rab</v>
          </cell>
        </row>
        <row r="1285">
          <cell r="A1285">
            <v>2654</v>
          </cell>
          <cell r="B1285" t="str">
            <v>SŠ Mate Balote</v>
          </cell>
        </row>
        <row r="1286">
          <cell r="A1286">
            <v>2651</v>
          </cell>
          <cell r="B1286" t="str">
            <v>SŠ Mate Blažine - Labin</v>
          </cell>
        </row>
        <row r="1287">
          <cell r="A1287">
            <v>2507</v>
          </cell>
          <cell r="B1287" t="str">
            <v>SŠ Matije Antuna Reljkovića - Slavonski Brod</v>
          </cell>
        </row>
        <row r="1288">
          <cell r="A1288">
            <v>2685</v>
          </cell>
          <cell r="B1288" t="str">
            <v>SŠ Metković</v>
          </cell>
        </row>
        <row r="1289">
          <cell r="A1289">
            <v>2378</v>
          </cell>
          <cell r="B1289" t="str">
            <v>SŠ Novska</v>
          </cell>
        </row>
        <row r="1290">
          <cell r="A1290">
            <v>2518</v>
          </cell>
          <cell r="B1290" t="str">
            <v>SŠ Obrovac</v>
          </cell>
        </row>
        <row r="1291">
          <cell r="A1291">
            <v>2371</v>
          </cell>
          <cell r="B1291" t="str">
            <v>SŠ Oroslavje</v>
          </cell>
        </row>
        <row r="1292">
          <cell r="A1292">
            <v>2484</v>
          </cell>
          <cell r="B1292" t="str">
            <v>SŠ Otočac</v>
          </cell>
        </row>
        <row r="1293">
          <cell r="A1293">
            <v>2495</v>
          </cell>
          <cell r="B1293" t="str">
            <v>SŠ Pakrac</v>
          </cell>
        </row>
        <row r="1294">
          <cell r="A1294">
            <v>2485</v>
          </cell>
          <cell r="B1294" t="str">
            <v xml:space="preserve">SŠ Pavla Rittera Vitezovića u Senju </v>
          </cell>
        </row>
        <row r="1295">
          <cell r="A1295">
            <v>2683</v>
          </cell>
          <cell r="B1295" t="str">
            <v>SŠ Petra Šegedina</v>
          </cell>
        </row>
        <row r="1296">
          <cell r="A1296">
            <v>2380</v>
          </cell>
          <cell r="B1296" t="str">
            <v>SŠ Petrinja</v>
          </cell>
        </row>
        <row r="1297">
          <cell r="A1297">
            <v>2494</v>
          </cell>
          <cell r="B1297" t="str">
            <v>SŠ Pitomača</v>
          </cell>
        </row>
        <row r="1298">
          <cell r="A1298">
            <v>2486</v>
          </cell>
          <cell r="B1298" t="str">
            <v>SŠ Plitvička Jezera</v>
          </cell>
        </row>
        <row r="1299">
          <cell r="A1299">
            <v>2368</v>
          </cell>
          <cell r="B1299" t="str">
            <v>SŠ Pregrada</v>
          </cell>
        </row>
        <row r="1300">
          <cell r="A1300">
            <v>2695</v>
          </cell>
          <cell r="B1300" t="str">
            <v>SŠ Prelog</v>
          </cell>
        </row>
        <row r="1301">
          <cell r="A1301">
            <v>2749</v>
          </cell>
          <cell r="B1301" t="str">
            <v>SŠ Sesvete</v>
          </cell>
        </row>
        <row r="1302">
          <cell r="A1302">
            <v>2404</v>
          </cell>
          <cell r="B1302" t="str">
            <v>SŠ Slunj</v>
          </cell>
        </row>
        <row r="1303">
          <cell r="A1303">
            <v>2487</v>
          </cell>
          <cell r="B1303" t="str">
            <v>SŠ Stjepan Ivšić</v>
          </cell>
        </row>
        <row r="1304">
          <cell r="A1304">
            <v>2613</v>
          </cell>
          <cell r="B1304" t="str">
            <v>SŠ Tin Ujević - Vrgorac</v>
          </cell>
        </row>
        <row r="1305">
          <cell r="A1305">
            <v>2375</v>
          </cell>
          <cell r="B1305" t="str">
            <v>SŠ Tina Ujevića - Kutina</v>
          </cell>
        </row>
        <row r="1306">
          <cell r="A1306">
            <v>2388</v>
          </cell>
          <cell r="B1306" t="str">
            <v>SŠ Topusko</v>
          </cell>
        </row>
        <row r="1307">
          <cell r="A1307">
            <v>2566</v>
          </cell>
          <cell r="B1307" t="str">
            <v>SŠ Valpovo</v>
          </cell>
        </row>
        <row r="1308">
          <cell r="A1308">
            <v>2684</v>
          </cell>
          <cell r="B1308" t="str">
            <v>SŠ Vela Luka</v>
          </cell>
        </row>
        <row r="1309">
          <cell r="A1309">
            <v>2383</v>
          </cell>
          <cell r="B1309" t="str">
            <v>SŠ Viktorovac</v>
          </cell>
        </row>
        <row r="1310">
          <cell r="A1310">
            <v>2647</v>
          </cell>
          <cell r="B1310" t="str">
            <v>SŠ Vladimir Gortan - Buje</v>
          </cell>
        </row>
        <row r="1311">
          <cell r="A1311">
            <v>2444</v>
          </cell>
          <cell r="B1311" t="str">
            <v>SŠ Vladimir Nazor</v>
          </cell>
        </row>
        <row r="1312">
          <cell r="A1312">
            <v>2361</v>
          </cell>
          <cell r="B1312" t="str">
            <v>SŠ Vrbovec</v>
          </cell>
        </row>
        <row r="1313">
          <cell r="A1313">
            <v>2365</v>
          </cell>
          <cell r="B1313" t="str">
            <v>SŠ Zabok</v>
          </cell>
        </row>
        <row r="1314">
          <cell r="A1314">
            <v>2372</v>
          </cell>
          <cell r="B1314" t="str">
            <v>SŠ Zlatar</v>
          </cell>
        </row>
        <row r="1315">
          <cell r="A1315">
            <v>2671</v>
          </cell>
          <cell r="B1315" t="str">
            <v>SŠ Zvane Črnje - Rovinj</v>
          </cell>
        </row>
        <row r="1316">
          <cell r="A1316">
            <v>2411</v>
          </cell>
          <cell r="B1316" t="str">
            <v>Strojarska i prometna škola - Varaždin</v>
          </cell>
        </row>
        <row r="1317">
          <cell r="A1317">
            <v>2452</v>
          </cell>
          <cell r="B1317" t="str">
            <v>Strojarska škola za industrijska i obrtnička zanimanja - Rijeka</v>
          </cell>
        </row>
        <row r="1318">
          <cell r="A1318">
            <v>2546</v>
          </cell>
          <cell r="B1318" t="str">
            <v>Strojarska tehnička škola - Osijek</v>
          </cell>
        </row>
        <row r="1319">
          <cell r="A1319">
            <v>2737</v>
          </cell>
          <cell r="B1319" t="str">
            <v>Strojarska tehnička škola Fausta Vrančića</v>
          </cell>
        </row>
        <row r="1320">
          <cell r="A1320">
            <v>2738</v>
          </cell>
          <cell r="B1320" t="str">
            <v>Strojarska tehnička škola Frana Bošnjakovića</v>
          </cell>
        </row>
        <row r="1321">
          <cell r="A1321">
            <v>2462</v>
          </cell>
          <cell r="B1321" t="str">
            <v>Strojarsko brodograđevna škola za industrijska i obrtnička zanimanja - Rijeka</v>
          </cell>
        </row>
        <row r="1322">
          <cell r="A1322">
            <v>2420</v>
          </cell>
          <cell r="B1322" t="str">
            <v>Strukovna škola - Đurđevac</v>
          </cell>
        </row>
        <row r="1323">
          <cell r="A1323">
            <v>2482</v>
          </cell>
          <cell r="B1323" t="str">
            <v>Strukovna škola - Gospić</v>
          </cell>
        </row>
        <row r="1324">
          <cell r="A1324">
            <v>2664</v>
          </cell>
          <cell r="B1324" t="str">
            <v>Strukovna škola - Pula</v>
          </cell>
        </row>
        <row r="1325">
          <cell r="A1325">
            <v>2492</v>
          </cell>
          <cell r="B1325" t="str">
            <v>Strukovna škola - Virovitica</v>
          </cell>
        </row>
        <row r="1326">
          <cell r="A1326">
            <v>2592</v>
          </cell>
          <cell r="B1326" t="str">
            <v>Strukovna škola - Vukovar</v>
          </cell>
        </row>
        <row r="1327">
          <cell r="A1327">
            <v>2672</v>
          </cell>
          <cell r="B1327" t="str">
            <v xml:space="preserve">Strukovna škola Eugena Kumičića - Rovinj </v>
          </cell>
        </row>
        <row r="1328">
          <cell r="A1328">
            <v>2528</v>
          </cell>
          <cell r="B1328" t="str">
            <v>Strukovna škola Vice Vlatkovića</v>
          </cell>
        </row>
        <row r="1329">
          <cell r="A1329">
            <v>2580</v>
          </cell>
          <cell r="B1329" t="str">
            <v>Šibenska privatna gimnazija s pravom javnosti</v>
          </cell>
        </row>
        <row r="1330">
          <cell r="A1330">
            <v>2342</v>
          </cell>
          <cell r="B1330" t="str">
            <v>Škola kreativnog razvoja dr.Časl</v>
          </cell>
        </row>
        <row r="1331">
          <cell r="A1331">
            <v>2633</v>
          </cell>
          <cell r="B1331" t="str">
            <v>Škola likovnih umjetnosti - Split</v>
          </cell>
        </row>
        <row r="1332">
          <cell r="A1332">
            <v>2531</v>
          </cell>
          <cell r="B1332" t="str">
            <v>Škola primijenjene umjetnosti i dizajna - Zadar</v>
          </cell>
        </row>
        <row r="1333">
          <cell r="A1333">
            <v>2747</v>
          </cell>
          <cell r="B1333" t="str">
            <v>Škola primijenjene umjetnosti i dizajna - Zagreb</v>
          </cell>
        </row>
        <row r="1334">
          <cell r="A1334">
            <v>2558</v>
          </cell>
          <cell r="B1334" t="str">
            <v>Škola primijenjene umjetnosti i dizajna Osijek</v>
          </cell>
        </row>
        <row r="1335">
          <cell r="A1335">
            <v>2659</v>
          </cell>
          <cell r="B1335" t="str">
            <v>Škola primijenjenih umjetnosti i dizajna - Pula</v>
          </cell>
        </row>
        <row r="1336">
          <cell r="A1336">
            <v>2327</v>
          </cell>
          <cell r="B1336" t="str">
            <v>Škola suvremenog plesa Ane Maletić - Zagreb</v>
          </cell>
        </row>
        <row r="1337">
          <cell r="A1337">
            <v>2731</v>
          </cell>
          <cell r="B1337" t="str">
            <v>Škola za cestovni promet - Zagreb</v>
          </cell>
        </row>
        <row r="1338">
          <cell r="A1338">
            <v>2631</v>
          </cell>
          <cell r="B1338" t="str">
            <v>Škola za dizajn, grafiku i održivu gradnju - Split</v>
          </cell>
        </row>
        <row r="1339">
          <cell r="A1339">
            <v>2735</v>
          </cell>
          <cell r="B1339" t="str">
            <v>Škola za grafiku, dizajn i medijsku produkciju</v>
          </cell>
        </row>
        <row r="1340">
          <cell r="A1340">
            <v>2326</v>
          </cell>
          <cell r="B1340" t="str">
            <v>Škola za klasični balet - Zagreb</v>
          </cell>
        </row>
        <row r="1341">
          <cell r="A1341">
            <v>2715</v>
          </cell>
          <cell r="B1341" t="str">
            <v>Škola za medicinske sestre Mlinarska</v>
          </cell>
        </row>
        <row r="1342">
          <cell r="A1342">
            <v>2716</v>
          </cell>
          <cell r="B1342" t="str">
            <v>Škola za medicinske sestre Vinogradska</v>
          </cell>
        </row>
        <row r="1343">
          <cell r="A1343">
            <v>2718</v>
          </cell>
          <cell r="B1343" t="str">
            <v>Škola za medicinske sestre Vrapče</v>
          </cell>
        </row>
        <row r="1344">
          <cell r="A1344">
            <v>2734</v>
          </cell>
          <cell r="B1344" t="str">
            <v>Škola za modu i dizajn</v>
          </cell>
        </row>
        <row r="1345">
          <cell r="A1345">
            <v>2744</v>
          </cell>
          <cell r="B1345" t="str">
            <v>Škola za montažu instalacija i metalnih konstrukcija</v>
          </cell>
        </row>
        <row r="1346">
          <cell r="A1346">
            <v>1980</v>
          </cell>
          <cell r="B1346" t="str">
            <v>Škola za odgoj i obrazovanje - Pula</v>
          </cell>
        </row>
        <row r="1347">
          <cell r="A1347">
            <v>2559</v>
          </cell>
          <cell r="B1347" t="str">
            <v>Škola za osposobljavanje i obrazovanje Vinko Bek</v>
          </cell>
        </row>
        <row r="1348">
          <cell r="A1348">
            <v>2717</v>
          </cell>
          <cell r="B1348" t="str">
            <v>Škola za primalje - Zagreb</v>
          </cell>
        </row>
        <row r="1349">
          <cell r="A1349">
            <v>2473</v>
          </cell>
          <cell r="B1349" t="str">
            <v>Škola za primijenjenu umjetnost u Rijeci</v>
          </cell>
        </row>
        <row r="1350">
          <cell r="A1350">
            <v>2656</v>
          </cell>
          <cell r="B1350" t="str">
            <v>Škola za turizam, ugostiteljstvo i trgovinu - Pula</v>
          </cell>
        </row>
        <row r="1351">
          <cell r="A1351">
            <v>2366</v>
          </cell>
          <cell r="B1351" t="str">
            <v>Škola za umjetnost, dizajn, grafiku i odjeću - Zabok</v>
          </cell>
        </row>
        <row r="1352">
          <cell r="A1352">
            <v>2748</v>
          </cell>
          <cell r="B1352" t="str">
            <v>Športska gimnazija - Zagreb</v>
          </cell>
        </row>
        <row r="1353">
          <cell r="A1353">
            <v>2393</v>
          </cell>
          <cell r="B1353" t="str">
            <v>Šumarska i drvodjeljska škola - Karlovac</v>
          </cell>
        </row>
        <row r="1354">
          <cell r="A1354">
            <v>4011</v>
          </cell>
          <cell r="B1354" t="str">
            <v>Talijanska osnovna škola - Bernardo Parentin Poreč</v>
          </cell>
        </row>
        <row r="1355">
          <cell r="A1355">
            <v>1925</v>
          </cell>
          <cell r="B1355" t="str">
            <v>Talijanska osnovna škola - Buje</v>
          </cell>
        </row>
        <row r="1356">
          <cell r="A1356">
            <v>2018</v>
          </cell>
          <cell r="B1356" t="str">
            <v>Talijanska osnovna škola - Novigrad</v>
          </cell>
        </row>
        <row r="1357">
          <cell r="A1357">
            <v>1960</v>
          </cell>
          <cell r="B1357" t="str">
            <v xml:space="preserve">Talijanska osnovna škola - Poreč </v>
          </cell>
        </row>
        <row r="1358">
          <cell r="A1358">
            <v>1983</v>
          </cell>
          <cell r="B1358" t="str">
            <v>Talijanska osnovna škola Bernardo Benussi - Rovinj</v>
          </cell>
        </row>
        <row r="1359">
          <cell r="A1359">
            <v>2030</v>
          </cell>
          <cell r="B1359" t="str">
            <v>Talijanska osnovna škola Galileo Galilei - Umag</v>
          </cell>
        </row>
        <row r="1360">
          <cell r="A1360">
            <v>2670</v>
          </cell>
          <cell r="B1360" t="str">
            <v xml:space="preserve">Talijanska srednja škola - Rovinj </v>
          </cell>
        </row>
        <row r="1361">
          <cell r="A1361">
            <v>2660</v>
          </cell>
          <cell r="B1361" t="str">
            <v>Talijanska srednja škola Dante Alighieri - Pula</v>
          </cell>
        </row>
        <row r="1362">
          <cell r="A1362">
            <v>2648</v>
          </cell>
          <cell r="B1362" t="str">
            <v>Talijanska srednja škola Leonardo da Vinci - Buje</v>
          </cell>
        </row>
        <row r="1363">
          <cell r="A1363">
            <v>2608</v>
          </cell>
          <cell r="B1363" t="str">
            <v>Tehnička i industrijska škola Ruđera Boškovića u Sinju</v>
          </cell>
        </row>
        <row r="1364">
          <cell r="A1364">
            <v>2433</v>
          </cell>
          <cell r="B1364" t="str">
            <v>Tehnička škola - Bjelovar</v>
          </cell>
        </row>
        <row r="1365">
          <cell r="A1365">
            <v>2692</v>
          </cell>
          <cell r="B1365" t="str">
            <v>Tehnička škola - Čakovec</v>
          </cell>
        </row>
        <row r="1366">
          <cell r="A1366">
            <v>2438</v>
          </cell>
          <cell r="B1366" t="str">
            <v>Tehnička škola - Daruvar</v>
          </cell>
        </row>
        <row r="1367">
          <cell r="A1367">
            <v>2395</v>
          </cell>
          <cell r="B1367" t="str">
            <v>Tehnička škola - Karlovac</v>
          </cell>
        </row>
        <row r="1368">
          <cell r="A1368">
            <v>2376</v>
          </cell>
          <cell r="B1368" t="str">
            <v>Tehnička škola - Kutina</v>
          </cell>
        </row>
        <row r="1369">
          <cell r="A1369">
            <v>2499</v>
          </cell>
          <cell r="B1369" t="str">
            <v>Tehnička škola - Požega</v>
          </cell>
        </row>
        <row r="1370">
          <cell r="A1370">
            <v>2663</v>
          </cell>
          <cell r="B1370" t="str">
            <v>Tehnička škola - Pula</v>
          </cell>
        </row>
        <row r="1371">
          <cell r="A1371">
            <v>2385</v>
          </cell>
          <cell r="B1371" t="str">
            <v>Tehnička škola - Sisak</v>
          </cell>
        </row>
        <row r="1372">
          <cell r="A1372">
            <v>2511</v>
          </cell>
          <cell r="B1372" t="str">
            <v>Tehnička škola - Slavonski Brod</v>
          </cell>
        </row>
        <row r="1373">
          <cell r="A1373">
            <v>2576</v>
          </cell>
          <cell r="B1373" t="str">
            <v>Tehnička škola - Šibenik</v>
          </cell>
        </row>
        <row r="1374">
          <cell r="A1374">
            <v>2490</v>
          </cell>
          <cell r="B1374" t="str">
            <v>Tehnička škola - Virovitica</v>
          </cell>
        </row>
        <row r="1375">
          <cell r="A1375">
            <v>2527</v>
          </cell>
          <cell r="B1375" t="str">
            <v>Tehnička škola - Zadar</v>
          </cell>
        </row>
        <row r="1376">
          <cell r="A1376">
            <v>2740</v>
          </cell>
          <cell r="B1376" t="str">
            <v>Tehnička škola - Zagreb</v>
          </cell>
        </row>
        <row r="1377">
          <cell r="A1377">
            <v>2596</v>
          </cell>
          <cell r="B1377" t="str">
            <v>Tehnička škola - Županja</v>
          </cell>
        </row>
        <row r="1378">
          <cell r="A1378">
            <v>2553</v>
          </cell>
          <cell r="B1378" t="str">
            <v>Tehnička škola i prirodoslovna gimnazija Ruđera Boškovića - Osijek</v>
          </cell>
        </row>
        <row r="1379">
          <cell r="A1379">
            <v>2591</v>
          </cell>
          <cell r="B1379" t="str">
            <v>Tehnička škola Nikole Tesle - Vukovar</v>
          </cell>
        </row>
        <row r="1380">
          <cell r="A1380">
            <v>2581</v>
          </cell>
          <cell r="B1380" t="str">
            <v>Tehnička škola Ruđera Boškovića - Vinkovci</v>
          </cell>
        </row>
        <row r="1381">
          <cell r="A1381">
            <v>2764</v>
          </cell>
          <cell r="B1381" t="str">
            <v>Tehnička škola Ruđera Boškovića - Zagreb</v>
          </cell>
        </row>
        <row r="1382">
          <cell r="A1382">
            <v>2601</v>
          </cell>
          <cell r="B1382" t="str">
            <v>Tehnička škola u Imotskom</v>
          </cell>
        </row>
        <row r="1383">
          <cell r="A1383">
            <v>2463</v>
          </cell>
          <cell r="B1383" t="str">
            <v>Tehnička škola za strojarstvo i brodogradnju - Rijeka</v>
          </cell>
        </row>
        <row r="1384">
          <cell r="A1384">
            <v>2628</v>
          </cell>
          <cell r="B1384" t="str">
            <v>Tehnička škola za strojarstvo i mehatroniku - Split</v>
          </cell>
        </row>
        <row r="1385">
          <cell r="A1385">
            <v>2727</v>
          </cell>
          <cell r="B1385" t="str">
            <v>Treća ekonomska škola - Zagreb</v>
          </cell>
        </row>
        <row r="1386">
          <cell r="A1386">
            <v>2557</v>
          </cell>
          <cell r="B1386" t="str">
            <v>Trgovačka i komercijalna škola davor Milas - Osijek</v>
          </cell>
        </row>
        <row r="1387">
          <cell r="A1387">
            <v>2454</v>
          </cell>
          <cell r="B1387" t="str">
            <v>Trgovačka i tekstilna škola u Rijeci</v>
          </cell>
        </row>
        <row r="1388">
          <cell r="A1388">
            <v>2746</v>
          </cell>
          <cell r="B1388" t="str">
            <v>Trgovačka škola - Zagreb</v>
          </cell>
        </row>
        <row r="1389">
          <cell r="A1389">
            <v>2396</v>
          </cell>
          <cell r="B1389" t="str">
            <v>Trgovačko - ugostiteljska škola - Karlovac</v>
          </cell>
        </row>
        <row r="1390">
          <cell r="A1390">
            <v>2680</v>
          </cell>
          <cell r="B1390" t="str">
            <v>Turistička i ugostiteljska škola - Dubrovnik</v>
          </cell>
        </row>
        <row r="1391">
          <cell r="A1391">
            <v>2635</v>
          </cell>
          <cell r="B1391" t="str">
            <v>Turističko - ugostiteljska škola - Split</v>
          </cell>
        </row>
        <row r="1392">
          <cell r="A1392">
            <v>2655</v>
          </cell>
          <cell r="B1392" t="str">
            <v xml:space="preserve">Turističko - ugostiteljska škola Antona Štifanića - Poreč </v>
          </cell>
        </row>
        <row r="1393">
          <cell r="A1393">
            <v>2435</v>
          </cell>
          <cell r="B1393" t="str">
            <v>Turističko-ugostiteljska i prehrambena škola - Bjelovar</v>
          </cell>
        </row>
        <row r="1394">
          <cell r="A1394">
            <v>2574</v>
          </cell>
          <cell r="B1394" t="str">
            <v>Turističko-ugostiteljska škola - Šibenik</v>
          </cell>
        </row>
        <row r="1395">
          <cell r="A1395">
            <v>4001</v>
          </cell>
          <cell r="B1395" t="str">
            <v>Učenički dom</v>
          </cell>
        </row>
        <row r="1396">
          <cell r="A1396">
            <v>4046</v>
          </cell>
          <cell r="B1396" t="str">
            <v>Učenički dom Hrvatski učiteljski konvikt</v>
          </cell>
        </row>
        <row r="1397">
          <cell r="A1397">
            <v>4048</v>
          </cell>
          <cell r="B1397" t="str">
            <v>Učenički dom Lovran</v>
          </cell>
        </row>
        <row r="1398">
          <cell r="A1398">
            <v>4049</v>
          </cell>
          <cell r="B1398" t="str">
            <v>Učenički dom Marije Jambrišak</v>
          </cell>
        </row>
        <row r="1399">
          <cell r="A1399">
            <v>4054</v>
          </cell>
          <cell r="B1399" t="str">
            <v>Učenički dom Varaždin</v>
          </cell>
        </row>
        <row r="1400">
          <cell r="A1400">
            <v>2845</v>
          </cell>
          <cell r="B1400" t="str">
            <v>Učilište za popularnu i jazz glazbu</v>
          </cell>
        </row>
        <row r="1401">
          <cell r="A1401">
            <v>2447</v>
          </cell>
          <cell r="B1401" t="str">
            <v>Ugostiteljska škola - Opatija</v>
          </cell>
        </row>
        <row r="1402">
          <cell r="A1402">
            <v>2555</v>
          </cell>
          <cell r="B1402" t="str">
            <v>Ugostiteljsko - turistička škola - Osijek</v>
          </cell>
        </row>
        <row r="1403">
          <cell r="A1403">
            <v>2729</v>
          </cell>
          <cell r="B1403" t="str">
            <v>Ugostiteljsko-turističko učilište - Zagreb</v>
          </cell>
        </row>
        <row r="1404">
          <cell r="A1404">
            <v>2914</v>
          </cell>
          <cell r="B1404" t="str">
            <v>Umjetnička gimnazija Ars Animae s pravom javnosti - Split</v>
          </cell>
        </row>
        <row r="1405">
          <cell r="A1405">
            <v>60</v>
          </cell>
          <cell r="B1405" t="str">
            <v>Umjetnička škola Franje Lučića</v>
          </cell>
        </row>
        <row r="1406">
          <cell r="A1406">
            <v>2059</v>
          </cell>
          <cell r="B1406" t="str">
            <v>Umjetnička škola Luke Sorkočevića - Dubrovnik</v>
          </cell>
        </row>
        <row r="1407">
          <cell r="A1407">
            <v>1941</v>
          </cell>
          <cell r="B1407" t="str">
            <v>Umjetnička škola Matka Brajše Rašana</v>
          </cell>
        </row>
        <row r="1408">
          <cell r="A1408">
            <v>2139</v>
          </cell>
          <cell r="B1408" t="str">
            <v>Umjetnička škola Miroslav Magdalenić - Čakovec</v>
          </cell>
        </row>
        <row r="1409">
          <cell r="A1409">
            <v>1959</v>
          </cell>
          <cell r="B1409" t="str">
            <v>Umjetnička škola Poreč</v>
          </cell>
        </row>
        <row r="1410">
          <cell r="A1410">
            <v>2745</v>
          </cell>
          <cell r="B1410" t="str">
            <v>Upravna škola Zagreb</v>
          </cell>
        </row>
        <row r="1411">
          <cell r="A1411">
            <v>2700</v>
          </cell>
          <cell r="B1411" t="str">
            <v>V. gimnazija - Zagreb</v>
          </cell>
        </row>
        <row r="1412">
          <cell r="A1412">
            <v>2623</v>
          </cell>
          <cell r="B1412" t="str">
            <v>V. gimnazija Vladimir Nazor - Split</v>
          </cell>
        </row>
        <row r="1413">
          <cell r="A1413">
            <v>630</v>
          </cell>
          <cell r="B1413" t="str">
            <v>V. osnovna škola - Bjelovar</v>
          </cell>
        </row>
        <row r="1414">
          <cell r="A1414">
            <v>465</v>
          </cell>
          <cell r="B1414" t="str">
            <v>V. osnovna škola - Varaždin</v>
          </cell>
        </row>
        <row r="1415">
          <cell r="A1415">
            <v>2719</v>
          </cell>
          <cell r="B1415" t="str">
            <v>Veterinarska škola - Zagreb</v>
          </cell>
        </row>
        <row r="1416">
          <cell r="A1416">
            <v>466</v>
          </cell>
          <cell r="B1416" t="str">
            <v>VI. osnovna škola - Varaždin</v>
          </cell>
        </row>
        <row r="1417">
          <cell r="A1417">
            <v>2702</v>
          </cell>
          <cell r="B1417" t="str">
            <v>VII. gimnazija - Zagreb</v>
          </cell>
        </row>
        <row r="1418">
          <cell r="A1418">
            <v>468</v>
          </cell>
          <cell r="B1418" t="str">
            <v>VII. osnovna škola - Varaždin</v>
          </cell>
        </row>
        <row r="1419">
          <cell r="A1419">
            <v>2330</v>
          </cell>
          <cell r="B1419" t="str">
            <v>Waldorfska škola u Zagrebu</v>
          </cell>
        </row>
        <row r="1420">
          <cell r="A1420">
            <v>2705</v>
          </cell>
          <cell r="B1420" t="str">
            <v>X. gimnazija Ivan Supek - Zagreb</v>
          </cell>
        </row>
        <row r="1421">
          <cell r="A1421">
            <v>2706</v>
          </cell>
          <cell r="B1421" t="str">
            <v>XI. gimnazija - Zagreb</v>
          </cell>
        </row>
        <row r="1422">
          <cell r="A1422">
            <v>2707</v>
          </cell>
          <cell r="B1422" t="str">
            <v>XII. gimnazija - Zagreb</v>
          </cell>
        </row>
        <row r="1423">
          <cell r="A1423">
            <v>2708</v>
          </cell>
          <cell r="B1423" t="str">
            <v>XIII. gimnazija - Zagreb</v>
          </cell>
        </row>
        <row r="1424">
          <cell r="A1424">
            <v>2710</v>
          </cell>
          <cell r="B1424" t="str">
            <v>XV. gimnazija - Zagreb</v>
          </cell>
        </row>
        <row r="1425">
          <cell r="A1425">
            <v>2711</v>
          </cell>
          <cell r="B1425" t="str">
            <v>XVI. gimnazija - Zagreb</v>
          </cell>
        </row>
        <row r="1426">
          <cell r="A1426">
            <v>2713</v>
          </cell>
          <cell r="B1426" t="str">
            <v>XVIII. gimnazija - Zagreb</v>
          </cell>
        </row>
        <row r="1427">
          <cell r="A1427">
            <v>2536</v>
          </cell>
          <cell r="B1427" t="str">
            <v>Zadarska privatna gimnazija s pravom javnosti</v>
          </cell>
        </row>
        <row r="1428">
          <cell r="A1428">
            <v>4000</v>
          </cell>
          <cell r="B1428" t="str">
            <v>Zadruga</v>
          </cell>
        </row>
        <row r="1429">
          <cell r="A1429">
            <v>2775</v>
          </cell>
          <cell r="B1429" t="str">
            <v>Zagrebačka umjetnička gimnazija s pravom javnosti</v>
          </cell>
        </row>
        <row r="1430">
          <cell r="A1430">
            <v>2586</v>
          </cell>
          <cell r="B1430" t="str">
            <v>Zdravstvena i veterinarska škola Dr. Andrije Štampara - Vinkovci</v>
          </cell>
        </row>
        <row r="1431">
          <cell r="A1431">
            <v>2634</v>
          </cell>
          <cell r="B1431" t="str">
            <v>Zdravstvena škola - Split</v>
          </cell>
        </row>
        <row r="1432">
          <cell r="A1432">
            <v>2714</v>
          </cell>
          <cell r="B1432" t="str">
            <v>Zdravstveno učilište - Zagreb</v>
          </cell>
        </row>
        <row r="1433">
          <cell r="A1433">
            <v>2359</v>
          </cell>
          <cell r="B1433" t="str">
            <v>Zrakoplovna tehnička škola Rudolfa Perešina</v>
          </cell>
        </row>
        <row r="1434">
          <cell r="A1434">
            <v>2477</v>
          </cell>
          <cell r="B1434" t="str">
            <v>Željeznička tehnička škola - Moravice</v>
          </cell>
        </row>
        <row r="1435">
          <cell r="A1435">
            <v>2751</v>
          </cell>
          <cell r="B1435" t="str">
            <v>Ženska opća gimnazija Družbe sestara milosrdnica - s pravom javnosti</v>
          </cell>
        </row>
        <row r="1436">
          <cell r="A1436">
            <v>4043</v>
          </cell>
          <cell r="B1436" t="str">
            <v>Ženski đački dom Dubrovnik</v>
          </cell>
        </row>
        <row r="1437">
          <cell r="A1437">
            <v>4007</v>
          </cell>
          <cell r="B1437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 xml:space="preserve"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 xml:space="preserve"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 xml:space="preserve"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 xml:space="preserve">Glazbena škola Brune Bjelinskog - Daruvar </v>
          </cell>
        </row>
        <row r="120">
          <cell r="A120">
            <v>1685</v>
          </cell>
          <cell r="B120" t="str">
            <v xml:space="preserve"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 xml:space="preserve"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 xml:space="preserve"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 xml:space="preserve"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 xml:space="preserve"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 xml:space="preserve"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 xml:space="preserve"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 xml:space="preserve"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 xml:space="preserve"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 xml:space="preserve"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 xml:space="preserve"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 xml:space="preserve"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 xml:space="preserve"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 xml:space="preserve"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 xml:space="preserve"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 xml:space="preserve"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 xml:space="preserve"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 xml:space="preserve"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 xml:space="preserve"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 xml:space="preserve"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 xml:space="preserve"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 xml:space="preserve"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 xml:space="preserve"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 xml:space="preserve"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 xml:space="preserve"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 xml:space="preserve"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 xml:space="preserve">Srednja strukovna škola Kralja Zvonimira </v>
          </cell>
        </row>
        <row r="1221">
          <cell r="A1221">
            <v>2453</v>
          </cell>
          <cell r="B1221" t="str">
            <v xml:space="preserve"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 xml:space="preserve"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 xml:space="preserve"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 xml:space="preserve"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 xml:space="preserve"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 xml:space="preserve"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 xml:space="preserve"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2935</v>
          </cell>
          <cell r="B253" t="str">
            <v>Osnovna glazbena škola - Metković</v>
          </cell>
        </row>
        <row r="254">
          <cell r="A254">
            <v>1028</v>
          </cell>
          <cell r="B254" t="str">
            <v>Osnovna glazbena škola - Pakrac</v>
          </cell>
        </row>
        <row r="255">
          <cell r="A255">
            <v>452</v>
          </cell>
          <cell r="B255" t="str">
            <v>Osnovna glazbena škola - pučko otvoreno učilište Dragutin Novak</v>
          </cell>
        </row>
        <row r="256">
          <cell r="A256">
            <v>2081</v>
          </cell>
          <cell r="B256" t="str">
            <v>Osnovna glazbena škola (pri Pučkom otvorenom učilištu Ploče)</v>
          </cell>
        </row>
        <row r="257">
          <cell r="A257">
            <v>69</v>
          </cell>
          <cell r="B257" t="str">
            <v>Osnovna glazbena škola (pri Pučkom otvorenom učilištu Vrbovec)</v>
          </cell>
        </row>
        <row r="258">
          <cell r="A258">
            <v>805</v>
          </cell>
          <cell r="B258" t="str">
            <v>Osnovna glazbena škola Aleksandra Jug - Matić</v>
          </cell>
        </row>
        <row r="259">
          <cell r="A259">
            <v>2949</v>
          </cell>
          <cell r="B259" t="str">
            <v>Osnovna glazbena škola Beli Manastir</v>
          </cell>
        </row>
        <row r="260">
          <cell r="A260">
            <v>258</v>
          </cell>
          <cell r="B260" t="str">
            <v>Osnovna glazbena škola Borisa Papandopula</v>
          </cell>
        </row>
        <row r="261">
          <cell r="A261">
            <v>3140</v>
          </cell>
          <cell r="B261" t="str">
            <v>Osnovna glazbena škola Brač</v>
          </cell>
        </row>
        <row r="262">
          <cell r="A262">
            <v>3130</v>
          </cell>
          <cell r="B262" t="str">
            <v>Osnovna glazbena škola Dugo Selo</v>
          </cell>
        </row>
        <row r="263">
          <cell r="A263">
            <v>460</v>
          </cell>
          <cell r="B263" t="str">
            <v>Osnovna glazbena škola Ivan Padovec</v>
          </cell>
        </row>
        <row r="264">
          <cell r="A264">
            <v>2334</v>
          </cell>
          <cell r="B264" t="str">
            <v xml:space="preserve">Osnovna glazbena škola Ivana Zajca </v>
          </cell>
        </row>
        <row r="265">
          <cell r="A265">
            <v>745</v>
          </cell>
          <cell r="B265" t="str">
            <v>Osnovna glazbena škola Ive Tijardovića - Delnice</v>
          </cell>
        </row>
        <row r="266">
          <cell r="A266">
            <v>1715</v>
          </cell>
          <cell r="B266" t="str">
            <v xml:space="preserve">Osnovna glazbena škola Jakova Gotovca </v>
          </cell>
        </row>
        <row r="267">
          <cell r="A267">
            <v>850</v>
          </cell>
          <cell r="B267" t="str">
            <v>Osnovna glazbena škola Josipa Kašmana</v>
          </cell>
        </row>
        <row r="268">
          <cell r="A268">
            <v>1584</v>
          </cell>
          <cell r="B268" t="str">
            <v>Osnovna glazbena škola Josipa Runjanina - Vinkovci</v>
          </cell>
        </row>
        <row r="269">
          <cell r="A269">
            <v>2909</v>
          </cell>
          <cell r="B269" t="str">
            <v>Osnovna glazbena škola Kontesa Dora</v>
          </cell>
        </row>
        <row r="270">
          <cell r="A270">
            <v>4033</v>
          </cell>
          <cell r="B270" t="str">
            <v>Osnovna glazbena škola Korčula</v>
          </cell>
        </row>
        <row r="271">
          <cell r="A271">
            <v>1529</v>
          </cell>
          <cell r="B271" t="str">
            <v>Osnovna glazbena škola Krsto Odak</v>
          </cell>
        </row>
        <row r="272">
          <cell r="A272">
            <v>446</v>
          </cell>
          <cell r="B272" t="str">
            <v>Osnovna glazbena škola Ladislava Šabana</v>
          </cell>
        </row>
        <row r="273">
          <cell r="A273">
            <v>1702</v>
          </cell>
          <cell r="B273" t="str">
            <v>Osnovna glazbena škola Lovre pl. Matačića</v>
          </cell>
        </row>
        <row r="274">
          <cell r="A274">
            <v>842</v>
          </cell>
          <cell r="B274" t="str">
            <v>Osnovna glazbena škola Mirković</v>
          </cell>
        </row>
        <row r="275">
          <cell r="A275">
            <v>3148</v>
          </cell>
          <cell r="B275" t="str">
            <v>Osnovna glazbena škola Mladen Pozaić pri Osnovnoj školi Garešnica</v>
          </cell>
        </row>
        <row r="276">
          <cell r="A276">
            <v>1332</v>
          </cell>
          <cell r="B276" t="str">
            <v>Osnovna glazbena škola pri Osnovnoj školi August Harambašić</v>
          </cell>
        </row>
        <row r="277">
          <cell r="A277">
            <v>146</v>
          </cell>
          <cell r="B277" t="str">
            <v>Osnovna glazbena škola pri Osnovnoj školi Augusta Cesarca - Krapina</v>
          </cell>
        </row>
        <row r="278">
          <cell r="A278">
            <v>2947</v>
          </cell>
          <cell r="B278" t="str">
            <v>Osnovna glazbena škola pri Osnovnoj školi Biograd</v>
          </cell>
        </row>
        <row r="279">
          <cell r="A279">
            <v>2956</v>
          </cell>
          <cell r="B279" t="str">
            <v>Osnovna glazbena škola pri Osnovnoj školi Blato</v>
          </cell>
        </row>
        <row r="280">
          <cell r="A280">
            <v>2945</v>
          </cell>
          <cell r="B280" t="str">
            <v>Osnovna glazbena škola pri Osnovnoj školi Dr. Jure Turića</v>
          </cell>
        </row>
        <row r="281">
          <cell r="A281">
            <v>1587</v>
          </cell>
          <cell r="B281" t="str">
            <v>Osnovna glazbena škola pri Osnovnoj školi Dragutina Tadijanovića</v>
          </cell>
        </row>
        <row r="282">
          <cell r="A282">
            <v>1338</v>
          </cell>
          <cell r="B282" t="str">
            <v>Osnovna glazbena škola pri Osnovnoj školi Ivan Goran Kovačić</v>
          </cell>
        </row>
        <row r="283">
          <cell r="A283">
            <v>862</v>
          </cell>
          <cell r="B283" t="str">
            <v>Osnovna glazbena škola pri Osnovnoj školi Ivana Mažuranića</v>
          </cell>
        </row>
        <row r="284">
          <cell r="A284">
            <v>3289</v>
          </cell>
          <cell r="B284" t="str">
            <v>Osnovna glazbena škola pri osnovnoj školi Ivane Brlić - Mažuranić</v>
          </cell>
        </row>
        <row r="285">
          <cell r="A285">
            <v>3149</v>
          </cell>
          <cell r="B285" t="str">
            <v>Osnovna glazbena škola pri Osnovnoj školi Ksavera Šandora Gjalskog</v>
          </cell>
        </row>
        <row r="286">
          <cell r="A286">
            <v>3129</v>
          </cell>
          <cell r="B286" t="str">
            <v>Osnovna glazbena škola pri Osnovnoj školi Marija Bistrica</v>
          </cell>
        </row>
        <row r="287">
          <cell r="A287">
            <v>1390</v>
          </cell>
          <cell r="B287" t="str">
            <v>Osnovna glazbena škola pri Osnovnoj školi Matije Petra Katančića</v>
          </cell>
        </row>
        <row r="288">
          <cell r="A288">
            <v>2115</v>
          </cell>
          <cell r="B288" t="str">
            <v>Osnovna glazbena škola pri Osnovnoj školi Opuzen</v>
          </cell>
        </row>
        <row r="289">
          <cell r="A289">
            <v>3301</v>
          </cell>
          <cell r="B289" t="str">
            <v>Osnovna glazbena škola pri Osnovnoj školi Orebić</v>
          </cell>
        </row>
        <row r="290">
          <cell r="A290">
            <v>3300</v>
          </cell>
          <cell r="B290" t="str">
            <v>Osnovna glazbena škola pri Osnovnoj školi Petra Kanavelića</v>
          </cell>
        </row>
        <row r="291">
          <cell r="A291">
            <v>2966</v>
          </cell>
          <cell r="B291" t="str">
            <v>Osnovna glazbena škola pri Osnovnoj školi Rivarela</v>
          </cell>
        </row>
        <row r="292">
          <cell r="A292">
            <v>1987</v>
          </cell>
          <cell r="B292" t="str">
            <v>Osnovna glazbena škola pri Osnovnoj školi Vladimira Nazora</v>
          </cell>
        </row>
        <row r="293">
          <cell r="A293">
            <v>1098</v>
          </cell>
          <cell r="B293" t="str">
            <v>Osnovna glazbena škola pučko otvoreno učilište Matija Antun Relković</v>
          </cell>
        </row>
        <row r="294">
          <cell r="A294">
            <v>4032</v>
          </cell>
          <cell r="B294" t="str">
            <v>Osnovna glazbena škola Rab</v>
          </cell>
        </row>
        <row r="295">
          <cell r="A295">
            <v>2335</v>
          </cell>
          <cell r="B295" t="str">
            <v>Osnovna glazbena škola Rudolfa Matza</v>
          </cell>
        </row>
        <row r="296">
          <cell r="A296">
            <v>1601</v>
          </cell>
          <cell r="B296" t="str">
            <v>Osnovna glazbena škola Srećko Albini - Županja</v>
          </cell>
        </row>
        <row r="297">
          <cell r="A297">
            <v>2967</v>
          </cell>
          <cell r="B297" t="str">
            <v>Osnovna glazbena škola Sv. Benedikta</v>
          </cell>
        </row>
        <row r="298">
          <cell r="A298">
            <v>2032</v>
          </cell>
          <cell r="B298" t="str">
            <v>Osnovna glazbena škola Umag, Scuola elementare di musica Umago</v>
          </cell>
        </row>
        <row r="299">
          <cell r="A299">
            <v>2954</v>
          </cell>
          <cell r="B299" t="str">
            <v>Osnovna glazbena škola Vela Luka pri Osnovnoj školi - Vela Luka</v>
          </cell>
        </row>
        <row r="300">
          <cell r="A300">
            <v>908</v>
          </cell>
          <cell r="B300" t="str">
            <v>Osnovna glazbena škola Vjenceslava Novaka - Senj</v>
          </cell>
        </row>
        <row r="301">
          <cell r="A301">
            <v>2347</v>
          </cell>
          <cell r="B301" t="str">
            <v>Osnovna Montessori Škola Barunice Dedee Vranyczany</v>
          </cell>
        </row>
        <row r="302">
          <cell r="A302">
            <v>4003</v>
          </cell>
          <cell r="B302" t="str">
            <v>Osnovna škola "Meterize"</v>
          </cell>
        </row>
        <row r="303">
          <cell r="A303">
            <v>4019</v>
          </cell>
          <cell r="B303" t="str">
            <v>Osnovna škola Dugo Selo</v>
          </cell>
        </row>
        <row r="304">
          <cell r="A304">
            <v>1967</v>
          </cell>
          <cell r="B304" t="str">
            <v>Osnovna škola Giuseppina Martinuzzi - Pula</v>
          </cell>
        </row>
        <row r="305">
          <cell r="A305">
            <v>1820</v>
          </cell>
          <cell r="B305" t="str">
            <v>Osnovna škola Josipa Jovića</v>
          </cell>
        </row>
        <row r="306">
          <cell r="A306">
            <v>193</v>
          </cell>
          <cell r="B306" t="str">
            <v>Osnovna škola pri Specijalnoj bolnici za rehabilitaciju Krapinske Toplice</v>
          </cell>
        </row>
        <row r="307">
          <cell r="A307">
            <v>1953</v>
          </cell>
          <cell r="B307" t="str">
            <v>Osnovna škola Vladimira Nazora Pazin, Glazbeni odjel Pazin</v>
          </cell>
        </row>
        <row r="308">
          <cell r="A308">
            <v>2328</v>
          </cell>
          <cell r="B308" t="str">
            <v>Osnovna škola za balet i ritmiku - Zagreb</v>
          </cell>
        </row>
        <row r="309">
          <cell r="A309">
            <v>2944</v>
          </cell>
          <cell r="B309" t="str">
            <v>Osnovna škola za balet i suvremeni ples pri Osnovnoj školi Vežica</v>
          </cell>
        </row>
        <row r="310">
          <cell r="A310">
            <v>806</v>
          </cell>
          <cell r="B310" t="str">
            <v>Osnovna waldorfska škola - Rijeka</v>
          </cell>
        </row>
        <row r="311">
          <cell r="A311">
            <v>1695</v>
          </cell>
          <cell r="B311" t="str">
            <v>OŠ 1. listopada 1942.</v>
          </cell>
        </row>
        <row r="312">
          <cell r="A312">
            <v>275</v>
          </cell>
          <cell r="B312" t="str">
            <v>OŠ 22. lipnja</v>
          </cell>
        </row>
        <row r="313">
          <cell r="A313">
            <v>929</v>
          </cell>
          <cell r="B313" t="str">
            <v>OŠ A. G. Matoša - Novalja</v>
          </cell>
        </row>
        <row r="314">
          <cell r="A314">
            <v>2270</v>
          </cell>
          <cell r="B314" t="str">
            <v>OŠ Alojzija Stepinca</v>
          </cell>
        </row>
        <row r="315">
          <cell r="A315">
            <v>496</v>
          </cell>
          <cell r="B315" t="str">
            <v>OŠ Andrije Kačića Miošića</v>
          </cell>
        </row>
        <row r="316">
          <cell r="A316">
            <v>574</v>
          </cell>
          <cell r="B316" t="str">
            <v>OŠ Andrije Palmovića</v>
          </cell>
        </row>
        <row r="317">
          <cell r="A317">
            <v>1626</v>
          </cell>
          <cell r="B317" t="str">
            <v>OŠ Ane Katarine Zrinski</v>
          </cell>
        </row>
        <row r="318">
          <cell r="A318">
            <v>1840</v>
          </cell>
          <cell r="B318" t="str">
            <v>OŠ Ante Anđelinović</v>
          </cell>
        </row>
        <row r="319">
          <cell r="A319">
            <v>2068</v>
          </cell>
          <cell r="B319" t="str">
            <v xml:space="preserve">OŠ Ante Curać-Pinjac </v>
          </cell>
        </row>
        <row r="320">
          <cell r="A320">
            <v>2885</v>
          </cell>
          <cell r="B320" t="str">
            <v>OŠ Ante Kovačića - Marija Gorica</v>
          </cell>
        </row>
        <row r="321">
          <cell r="A321">
            <v>2247</v>
          </cell>
          <cell r="B321" t="str">
            <v>OŠ Ante Kovačića - Zagreb</v>
          </cell>
        </row>
        <row r="322">
          <cell r="A322">
            <v>220</v>
          </cell>
          <cell r="B322" t="str">
            <v>OŠ Ante Kovačića - Zlatar</v>
          </cell>
        </row>
        <row r="323">
          <cell r="A323">
            <v>1868</v>
          </cell>
          <cell r="B323" t="str">
            <v>OŠ Ante Starčevića - Dicmo</v>
          </cell>
        </row>
        <row r="324">
          <cell r="A324">
            <v>498</v>
          </cell>
          <cell r="B324" t="str">
            <v>OŠ Ante Starčevića - Lepoglava</v>
          </cell>
        </row>
        <row r="325">
          <cell r="A325">
            <v>1194</v>
          </cell>
          <cell r="B325" t="str">
            <v>OŠ Ante Starčevića - Rešetari</v>
          </cell>
        </row>
        <row r="326">
          <cell r="A326">
            <v>1512</v>
          </cell>
          <cell r="B326" t="str">
            <v>OŠ Ante Starčevića - Viljevo</v>
          </cell>
        </row>
        <row r="327">
          <cell r="A327">
            <v>1631</v>
          </cell>
          <cell r="B327" t="str">
            <v>OŠ Antun Gustav Matoš - Tovarnik</v>
          </cell>
        </row>
        <row r="328">
          <cell r="A328">
            <v>1582</v>
          </cell>
          <cell r="B328" t="str">
            <v>OŠ Antun Gustav Matoš - Vinkovci</v>
          </cell>
        </row>
        <row r="329">
          <cell r="A329">
            <v>1614</v>
          </cell>
          <cell r="B329" t="str">
            <v>OŠ Antun i Stjepan Radić</v>
          </cell>
        </row>
        <row r="330">
          <cell r="A330">
            <v>398</v>
          </cell>
          <cell r="B330" t="str">
            <v xml:space="preserve">OŠ Antun Klasnic - Lasinja </v>
          </cell>
        </row>
        <row r="331">
          <cell r="A331">
            <v>1124</v>
          </cell>
          <cell r="B331" t="str">
            <v>OŠ Antun Matija Reljković</v>
          </cell>
        </row>
        <row r="332">
          <cell r="A332">
            <v>1180</v>
          </cell>
          <cell r="B332" t="str">
            <v>OŠ Antun Mihanović - Nova Kapela - Batrina</v>
          </cell>
        </row>
        <row r="333">
          <cell r="A333">
            <v>1101</v>
          </cell>
          <cell r="B333" t="str">
            <v>OŠ Antun Mihanović - Slavonski Brod</v>
          </cell>
        </row>
        <row r="334">
          <cell r="A334">
            <v>524</v>
          </cell>
          <cell r="B334" t="str">
            <v>OŠ Antun Nemčić Gostovinski</v>
          </cell>
        </row>
        <row r="335">
          <cell r="A335">
            <v>76</v>
          </cell>
          <cell r="B335" t="str">
            <v>OŠ Antuna Augustinčića</v>
          </cell>
        </row>
        <row r="336">
          <cell r="A336">
            <v>1597</v>
          </cell>
          <cell r="B336" t="str">
            <v>OŠ Antuna Bauera</v>
          </cell>
        </row>
        <row r="337">
          <cell r="A337">
            <v>2219</v>
          </cell>
          <cell r="B337" t="str">
            <v>OŠ Antuna Branka Šimića</v>
          </cell>
        </row>
        <row r="338">
          <cell r="A338">
            <v>970</v>
          </cell>
          <cell r="B338" t="str">
            <v>OŠ Antuna Gustava Matoša - Čačinci</v>
          </cell>
        </row>
        <row r="339">
          <cell r="A339">
            <v>2222</v>
          </cell>
          <cell r="B339" t="str">
            <v>OŠ Antuna Gustava Matoša - Zagreb</v>
          </cell>
        </row>
        <row r="340">
          <cell r="A340">
            <v>506</v>
          </cell>
          <cell r="B340" t="str">
            <v>OŠ Antuna i Ivana Kukuljevića</v>
          </cell>
        </row>
        <row r="341">
          <cell r="A341">
            <v>1033</v>
          </cell>
          <cell r="B341" t="str">
            <v>OŠ Antuna Kanižlića</v>
          </cell>
        </row>
        <row r="342">
          <cell r="A342">
            <v>2055</v>
          </cell>
          <cell r="B342" t="str">
            <v>OŠ Antuna Masle - Orašac</v>
          </cell>
        </row>
        <row r="343">
          <cell r="A343">
            <v>141</v>
          </cell>
          <cell r="B343" t="str">
            <v>OŠ Antuna Mihanovića - Klanjec</v>
          </cell>
        </row>
        <row r="344">
          <cell r="A344">
            <v>1364</v>
          </cell>
          <cell r="B344" t="str">
            <v>OŠ Antuna Mihanovića - Osijek</v>
          </cell>
        </row>
        <row r="345">
          <cell r="A345">
            <v>207</v>
          </cell>
          <cell r="B345" t="str">
            <v>OŠ Antuna Mihanovića - Petrovsko</v>
          </cell>
        </row>
        <row r="346">
          <cell r="A346">
            <v>2208</v>
          </cell>
          <cell r="B346" t="str">
            <v>OŠ Antuna Mihanovića - Zagreb</v>
          </cell>
        </row>
        <row r="347">
          <cell r="A347">
            <v>1517</v>
          </cell>
          <cell r="B347" t="str">
            <v>OŠ Antuna Mihanovića Petropoljskog</v>
          </cell>
        </row>
        <row r="348">
          <cell r="A348">
            <v>1510</v>
          </cell>
          <cell r="B348" t="str">
            <v>OŠ Antunovac</v>
          </cell>
        </row>
        <row r="349">
          <cell r="A349">
            <v>923</v>
          </cell>
          <cell r="B349" t="str">
            <v>OŠ Anž Frankopan - Kosinj</v>
          </cell>
        </row>
        <row r="350">
          <cell r="A350">
            <v>1625</v>
          </cell>
          <cell r="B350" t="str">
            <v>OŠ August Cesarec - Ivankovo</v>
          </cell>
        </row>
        <row r="351">
          <cell r="A351">
            <v>1005</v>
          </cell>
          <cell r="B351" t="str">
            <v>OŠ August Cesarec - Špišić Bukovica</v>
          </cell>
        </row>
        <row r="352">
          <cell r="A352">
            <v>1330</v>
          </cell>
          <cell r="B352" t="str">
            <v>OŠ August Harambašić</v>
          </cell>
        </row>
        <row r="353">
          <cell r="A353">
            <v>1379</v>
          </cell>
          <cell r="B353" t="str">
            <v>OŠ August Šenoa - Osijek</v>
          </cell>
        </row>
        <row r="354">
          <cell r="A354">
            <v>143</v>
          </cell>
          <cell r="B354" t="str">
            <v>OŠ Augusta Cesarca - Krapina</v>
          </cell>
        </row>
        <row r="355">
          <cell r="A355">
            <v>2237</v>
          </cell>
          <cell r="B355" t="str">
            <v>OŠ Augusta Cesarca - Zagreb</v>
          </cell>
        </row>
        <row r="356">
          <cell r="A356">
            <v>2223</v>
          </cell>
          <cell r="B356" t="str">
            <v>OŠ Augusta Harambašića</v>
          </cell>
        </row>
        <row r="357">
          <cell r="A357">
            <v>1135</v>
          </cell>
          <cell r="B357" t="str">
            <v>OŠ Augusta Šenoe - Gundinci</v>
          </cell>
        </row>
        <row r="358">
          <cell r="A358">
            <v>2255</v>
          </cell>
          <cell r="B358" t="str">
            <v>OŠ Augusta Šenoe - Zagreb</v>
          </cell>
        </row>
        <row r="359">
          <cell r="A359">
            <v>816</v>
          </cell>
          <cell r="B359" t="str">
            <v>OŠ Bakar</v>
          </cell>
        </row>
        <row r="360">
          <cell r="A360">
            <v>2250</v>
          </cell>
          <cell r="B360" t="str">
            <v>OŠ Bana Josipa Jelačića</v>
          </cell>
        </row>
        <row r="361">
          <cell r="A361">
            <v>347</v>
          </cell>
          <cell r="B361" t="str">
            <v>OŠ Banija</v>
          </cell>
        </row>
        <row r="362">
          <cell r="A362">
            <v>239</v>
          </cell>
          <cell r="B362" t="str">
            <v>OŠ Banova Jaruga</v>
          </cell>
        </row>
        <row r="363">
          <cell r="A363">
            <v>399</v>
          </cell>
          <cell r="B363" t="str">
            <v>OŠ Barilović</v>
          </cell>
        </row>
        <row r="364">
          <cell r="A364">
            <v>1853</v>
          </cell>
          <cell r="B364" t="str">
            <v>OŠ Bariše Granića Meštra</v>
          </cell>
        </row>
        <row r="365">
          <cell r="A365">
            <v>1576</v>
          </cell>
          <cell r="B365" t="str">
            <v>OŠ Bartola Kašića - Vinkovci</v>
          </cell>
        </row>
        <row r="366">
          <cell r="A366">
            <v>2907</v>
          </cell>
          <cell r="B366" t="str">
            <v>OŠ Bartola Kašića - Zagreb</v>
          </cell>
        </row>
        <row r="367">
          <cell r="A367">
            <v>1240</v>
          </cell>
          <cell r="B367" t="str">
            <v>OŠ Bartula Kašića - Zadar</v>
          </cell>
        </row>
        <row r="368">
          <cell r="A368">
            <v>160</v>
          </cell>
          <cell r="B368" t="str">
            <v>OŠ Bedekovčina</v>
          </cell>
        </row>
        <row r="369">
          <cell r="A369">
            <v>2887</v>
          </cell>
          <cell r="B369" t="str">
            <v>OŠ Bedenica</v>
          </cell>
        </row>
        <row r="370">
          <cell r="A370">
            <v>2847</v>
          </cell>
          <cell r="B370" t="str">
            <v>OŠ Belec</v>
          </cell>
        </row>
        <row r="371">
          <cell r="A371">
            <v>482</v>
          </cell>
          <cell r="B371" t="str">
            <v>OŠ Beletinec</v>
          </cell>
        </row>
        <row r="372">
          <cell r="A372">
            <v>2144</v>
          </cell>
          <cell r="B372" t="str">
            <v>OŠ Belica</v>
          </cell>
        </row>
        <row r="373">
          <cell r="A373">
            <v>769</v>
          </cell>
          <cell r="B373" t="str">
            <v xml:space="preserve">OŠ Belvedere </v>
          </cell>
        </row>
        <row r="374">
          <cell r="A374">
            <v>1207</v>
          </cell>
          <cell r="B374" t="str">
            <v>OŠ Benkovac</v>
          </cell>
        </row>
        <row r="375">
          <cell r="A375">
            <v>718</v>
          </cell>
          <cell r="B375" t="str">
            <v>OŠ Berek</v>
          </cell>
        </row>
        <row r="376">
          <cell r="A376">
            <v>1742</v>
          </cell>
          <cell r="B376" t="str">
            <v>OŠ Bijaći</v>
          </cell>
        </row>
        <row r="377">
          <cell r="A377">
            <v>1509</v>
          </cell>
          <cell r="B377" t="str">
            <v>OŠ Bijelo Brdo</v>
          </cell>
        </row>
        <row r="378">
          <cell r="A378">
            <v>1426</v>
          </cell>
          <cell r="B378" t="str">
            <v>OŠ Bilje</v>
          </cell>
        </row>
        <row r="379">
          <cell r="A379">
            <v>1210</v>
          </cell>
          <cell r="B379" t="str">
            <v>OŠ Biograd</v>
          </cell>
        </row>
        <row r="380">
          <cell r="A380">
            <v>514</v>
          </cell>
          <cell r="B380" t="str">
            <v>OŠ Bisag</v>
          </cell>
        </row>
        <row r="381">
          <cell r="A381">
            <v>80</v>
          </cell>
          <cell r="B381" t="str">
            <v>OŠ Bistra</v>
          </cell>
        </row>
        <row r="382">
          <cell r="A382">
            <v>1608</v>
          </cell>
          <cell r="B382" t="str">
            <v>OŠ Blage Zadre</v>
          </cell>
        </row>
        <row r="383">
          <cell r="A383">
            <v>1764</v>
          </cell>
          <cell r="B383" t="str">
            <v>OŠ Blatine-Škrape</v>
          </cell>
        </row>
        <row r="384">
          <cell r="A384">
            <v>2111</v>
          </cell>
          <cell r="B384" t="str">
            <v>OŠ Blato</v>
          </cell>
        </row>
        <row r="385">
          <cell r="A385">
            <v>571</v>
          </cell>
          <cell r="B385" t="str">
            <v>OŠ Blaž Mađer - Novigrad Podravski</v>
          </cell>
        </row>
        <row r="386">
          <cell r="A386">
            <v>1119</v>
          </cell>
          <cell r="B386" t="str">
            <v>OŠ Blaž Tadijanović</v>
          </cell>
        </row>
        <row r="387">
          <cell r="A387">
            <v>1666</v>
          </cell>
          <cell r="B387" t="str">
            <v>OŠ Bobota</v>
          </cell>
        </row>
        <row r="388">
          <cell r="A388">
            <v>1107</v>
          </cell>
          <cell r="B388" t="str">
            <v>OŠ Bogoslav Šulek</v>
          </cell>
        </row>
        <row r="389">
          <cell r="A389">
            <v>17</v>
          </cell>
          <cell r="B389" t="str">
            <v>OŠ Bogumila Tonija</v>
          </cell>
        </row>
        <row r="390">
          <cell r="A390">
            <v>1790</v>
          </cell>
          <cell r="B390" t="str">
            <v>OŠ Bol - Bol</v>
          </cell>
        </row>
        <row r="391">
          <cell r="A391">
            <v>1755</v>
          </cell>
          <cell r="B391" t="str">
            <v>OŠ Bol - Split</v>
          </cell>
        </row>
        <row r="392">
          <cell r="A392">
            <v>2882</v>
          </cell>
          <cell r="B392" t="str">
            <v>OŠ Borovje</v>
          </cell>
        </row>
        <row r="393">
          <cell r="A393">
            <v>1610</v>
          </cell>
          <cell r="B393" t="str">
            <v>OŠ Borovo</v>
          </cell>
        </row>
        <row r="394">
          <cell r="A394">
            <v>278</v>
          </cell>
          <cell r="B394" t="str">
            <v>OŠ Braća Bobetko - Sisak</v>
          </cell>
        </row>
        <row r="395">
          <cell r="A395">
            <v>2070</v>
          </cell>
          <cell r="B395" t="str">
            <v>OŠ Braća Glumac</v>
          </cell>
        </row>
        <row r="396">
          <cell r="A396">
            <v>527</v>
          </cell>
          <cell r="B396" t="str">
            <v>OŠ Braća Radić - Koprivnica</v>
          </cell>
        </row>
        <row r="397">
          <cell r="A397">
            <v>313</v>
          </cell>
          <cell r="B397" t="str">
            <v xml:space="preserve">OŠ Braća Radić - Martinska Ves </v>
          </cell>
        </row>
        <row r="398">
          <cell r="A398">
            <v>1265</v>
          </cell>
          <cell r="B398" t="str">
            <v>OŠ Braća Ribar - Posedarje</v>
          </cell>
        </row>
        <row r="399">
          <cell r="A399">
            <v>280</v>
          </cell>
          <cell r="B399" t="str">
            <v>OŠ Braća Ribar - Sisak</v>
          </cell>
        </row>
        <row r="400">
          <cell r="A400">
            <v>367</v>
          </cell>
          <cell r="B400" t="str">
            <v>OŠ Braća Seljan</v>
          </cell>
        </row>
        <row r="401">
          <cell r="A401">
            <v>1023</v>
          </cell>
          <cell r="B401" t="str">
            <v>OŠ Braće Radić - Pakrac</v>
          </cell>
        </row>
        <row r="402">
          <cell r="A402">
            <v>1273</v>
          </cell>
          <cell r="B402" t="str">
            <v>OŠ Braće Radić - Pridraga</v>
          </cell>
        </row>
        <row r="403">
          <cell r="A403">
            <v>2283</v>
          </cell>
          <cell r="B403" t="str">
            <v>OŠ Braće Radić - Zagreb</v>
          </cell>
        </row>
        <row r="404">
          <cell r="A404">
            <v>1801</v>
          </cell>
          <cell r="B404" t="str">
            <v>OŠ Braće Radića - Bračević</v>
          </cell>
        </row>
        <row r="405">
          <cell r="A405">
            <v>134</v>
          </cell>
          <cell r="B405" t="str">
            <v>OŠ Braće Radića - Kloštar Ivanić</v>
          </cell>
        </row>
        <row r="406">
          <cell r="A406">
            <v>772</v>
          </cell>
          <cell r="B406" t="str">
            <v>OŠ Brajda</v>
          </cell>
        </row>
        <row r="407">
          <cell r="A407">
            <v>1440</v>
          </cell>
          <cell r="B407" t="str">
            <v>OŠ Bratoljuba Klaića</v>
          </cell>
        </row>
        <row r="408">
          <cell r="A408">
            <v>1761</v>
          </cell>
          <cell r="B408" t="str">
            <v>OŠ Brda</v>
          </cell>
        </row>
        <row r="409">
          <cell r="A409">
            <v>2344</v>
          </cell>
          <cell r="B409" t="str">
            <v>OŠ Brestje</v>
          </cell>
        </row>
        <row r="410">
          <cell r="A410">
            <v>511</v>
          </cell>
          <cell r="B410" t="str">
            <v>OŠ Breznički Hum</v>
          </cell>
        </row>
        <row r="411">
          <cell r="A411">
            <v>2284</v>
          </cell>
          <cell r="B411" t="str">
            <v>OŠ Brezovica</v>
          </cell>
        </row>
        <row r="412">
          <cell r="A412">
            <v>871</v>
          </cell>
          <cell r="B412" t="str">
            <v>OŠ Brod Moravice</v>
          </cell>
        </row>
        <row r="413">
          <cell r="A413">
            <v>1556</v>
          </cell>
          <cell r="B413" t="str">
            <v>OŠ Brodarica</v>
          </cell>
        </row>
        <row r="414">
          <cell r="A414">
            <v>3172</v>
          </cell>
          <cell r="B414" t="str">
            <v>OŠ Bršadin</v>
          </cell>
        </row>
        <row r="415">
          <cell r="A415">
            <v>291</v>
          </cell>
          <cell r="B415" t="str">
            <v>OŠ Budaševo-Topolovac-Gušće</v>
          </cell>
        </row>
        <row r="416">
          <cell r="A416">
            <v>1335</v>
          </cell>
          <cell r="B416" t="str">
            <v>OŠ Budrovci</v>
          </cell>
        </row>
        <row r="417">
          <cell r="A417">
            <v>1918</v>
          </cell>
          <cell r="B417" t="str">
            <v>OŠ Buie</v>
          </cell>
        </row>
        <row r="418">
          <cell r="A418">
            <v>2230</v>
          </cell>
          <cell r="B418" t="str">
            <v>OŠ Bukovac</v>
          </cell>
        </row>
        <row r="419">
          <cell r="A419">
            <v>2083</v>
          </cell>
          <cell r="B419" t="str">
            <v>OŠ Cavtat</v>
          </cell>
        </row>
        <row r="420">
          <cell r="A420">
            <v>1966</v>
          </cell>
          <cell r="B420" t="str">
            <v>OŠ Centar - Pula</v>
          </cell>
        </row>
        <row r="421">
          <cell r="A421">
            <v>773</v>
          </cell>
          <cell r="B421" t="str">
            <v>OŠ Centar - Rijeka</v>
          </cell>
        </row>
        <row r="422">
          <cell r="A422">
            <v>470</v>
          </cell>
          <cell r="B422" t="str">
            <v>OŠ Cestica</v>
          </cell>
        </row>
        <row r="423">
          <cell r="A423">
            <v>405</v>
          </cell>
          <cell r="B423" t="str">
            <v>OŠ Cetingrad</v>
          </cell>
        </row>
        <row r="424">
          <cell r="A424">
            <v>2272</v>
          </cell>
          <cell r="B424" t="str">
            <v>OŠ Cvjetno naselje</v>
          </cell>
        </row>
        <row r="425">
          <cell r="A425">
            <v>1649</v>
          </cell>
          <cell r="B425" t="str">
            <v>OŠ Čakovci</v>
          </cell>
        </row>
        <row r="426">
          <cell r="A426">
            <v>823</v>
          </cell>
          <cell r="B426" t="str">
            <v>OŠ Čavle</v>
          </cell>
        </row>
        <row r="427">
          <cell r="A427">
            <v>632</v>
          </cell>
          <cell r="B427" t="str">
            <v>OŠ Čazma</v>
          </cell>
        </row>
        <row r="428">
          <cell r="A428">
            <v>1411</v>
          </cell>
          <cell r="B428" t="str">
            <v>OŠ „Matija Gubec“, Čeminac</v>
          </cell>
        </row>
        <row r="429">
          <cell r="A429">
            <v>1573</v>
          </cell>
          <cell r="B429" t="str">
            <v>OŠ Čista Velika</v>
          </cell>
        </row>
        <row r="430">
          <cell r="A430">
            <v>2216</v>
          </cell>
          <cell r="B430" t="str">
            <v>OŠ Čučerje</v>
          </cell>
        </row>
        <row r="431">
          <cell r="A431">
            <v>1505</v>
          </cell>
          <cell r="B431" t="str">
            <v>OŠ Dalj</v>
          </cell>
        </row>
        <row r="432">
          <cell r="A432">
            <v>1434</v>
          </cell>
          <cell r="B432" t="str">
            <v>OŠ Darda</v>
          </cell>
        </row>
        <row r="433">
          <cell r="A433">
            <v>986</v>
          </cell>
          <cell r="B433" t="str">
            <v>OŠ Davorin Trstenjak - Čađavica</v>
          </cell>
        </row>
        <row r="434">
          <cell r="A434">
            <v>1619</v>
          </cell>
          <cell r="B434" t="str">
            <v>OŠ Davorin Trstenjak - Posavski Podgajci</v>
          </cell>
        </row>
        <row r="435">
          <cell r="A435">
            <v>236</v>
          </cell>
          <cell r="B435" t="str">
            <v>OŠ Davorina Trstenjaka - Hrvatska Kostajnica</v>
          </cell>
        </row>
        <row r="436">
          <cell r="A436">
            <v>2279</v>
          </cell>
          <cell r="B436" t="str">
            <v>OŠ Davorina Trstenjaka - Zagreb</v>
          </cell>
        </row>
        <row r="437">
          <cell r="A437">
            <v>695</v>
          </cell>
          <cell r="B437" t="str">
            <v>OŠ Dežanovac</v>
          </cell>
        </row>
        <row r="438">
          <cell r="A438">
            <v>1808</v>
          </cell>
          <cell r="B438" t="str">
            <v>OŠ Dinka Šimunovića</v>
          </cell>
        </row>
        <row r="439">
          <cell r="A439">
            <v>2009</v>
          </cell>
          <cell r="B439" t="str">
            <v>OŠ Divšići</v>
          </cell>
        </row>
        <row r="440">
          <cell r="A440">
            <v>1754</v>
          </cell>
          <cell r="B440" t="str">
            <v>OŠ Dobri</v>
          </cell>
        </row>
        <row r="441">
          <cell r="A441">
            <v>1378</v>
          </cell>
          <cell r="B441" t="str">
            <v>OŠ Dobriša Cesarić - Osijek</v>
          </cell>
        </row>
        <row r="442">
          <cell r="A442">
            <v>1029</v>
          </cell>
          <cell r="B442" t="str">
            <v>OŠ Dobriša Cesarić - Požega</v>
          </cell>
        </row>
        <row r="443">
          <cell r="A443">
            <v>2238</v>
          </cell>
          <cell r="B443" t="str">
            <v>OŠ Dobriše Cesarića - Zagreb</v>
          </cell>
        </row>
        <row r="444">
          <cell r="A444">
            <v>777</v>
          </cell>
          <cell r="B444" t="str">
            <v>OŠ Dolac - Rijeka</v>
          </cell>
        </row>
        <row r="445">
          <cell r="A445">
            <v>2181</v>
          </cell>
          <cell r="B445" t="str">
            <v>OŠ Domašinec</v>
          </cell>
        </row>
        <row r="446">
          <cell r="A446">
            <v>1530</v>
          </cell>
          <cell r="B446" t="str">
            <v>OŠ Domovinske zahvalnosti</v>
          </cell>
        </row>
        <row r="447">
          <cell r="A447">
            <v>1745</v>
          </cell>
          <cell r="B447" t="str">
            <v>OŠ Don Lovre Katića</v>
          </cell>
        </row>
        <row r="448">
          <cell r="A448">
            <v>2075</v>
          </cell>
          <cell r="B448" t="str">
            <v>OŠ Don Mihovila Pavlinovića - Metković</v>
          </cell>
        </row>
        <row r="449">
          <cell r="A449">
            <v>1843</v>
          </cell>
          <cell r="B449" t="str">
            <v>OŠ Don Mihovila Pavlinovića - Podgora</v>
          </cell>
        </row>
        <row r="450">
          <cell r="A450">
            <v>2146</v>
          </cell>
          <cell r="B450" t="str">
            <v>OŠ Donja Dubrava</v>
          </cell>
        </row>
        <row r="451">
          <cell r="A451">
            <v>137</v>
          </cell>
          <cell r="B451" t="str">
            <v>OŠ Donja Stubica</v>
          </cell>
        </row>
        <row r="452">
          <cell r="A452">
            <v>2170</v>
          </cell>
          <cell r="B452" t="str">
            <v>OŠ Donji Kraljevec</v>
          </cell>
        </row>
        <row r="453">
          <cell r="A453">
            <v>872</v>
          </cell>
          <cell r="B453" t="str">
            <v>OŠ Donji Lapac</v>
          </cell>
        </row>
        <row r="454">
          <cell r="A454">
            <v>1351</v>
          </cell>
          <cell r="B454" t="str">
            <v>OŠ Dore Pejačević - Našice</v>
          </cell>
        </row>
        <row r="455">
          <cell r="A455">
            <v>2011</v>
          </cell>
          <cell r="B455" t="str">
            <v>OŠ Dr Mate Demarina</v>
          </cell>
        </row>
        <row r="456">
          <cell r="A456">
            <v>851</v>
          </cell>
          <cell r="B456" t="str">
            <v>OŠ Dr. Andrija Mohorovičić</v>
          </cell>
        </row>
        <row r="457">
          <cell r="A457">
            <v>918</v>
          </cell>
          <cell r="B457" t="str">
            <v>OŠ Dr. Ante Starčević Pazarište - Klanac</v>
          </cell>
        </row>
        <row r="458">
          <cell r="A458">
            <v>2211</v>
          </cell>
          <cell r="B458" t="str">
            <v>OŠ Dr. Ante Starčevića - Zagreb</v>
          </cell>
        </row>
        <row r="459">
          <cell r="A459">
            <v>867</v>
          </cell>
          <cell r="B459" t="str">
            <v>OŠ Dr. Branimira Markovića</v>
          </cell>
        </row>
        <row r="460">
          <cell r="A460">
            <v>1883</v>
          </cell>
          <cell r="B460" t="str">
            <v>OŠ Dr. fra Karlo Balić</v>
          </cell>
        </row>
        <row r="461">
          <cell r="A461">
            <v>1851</v>
          </cell>
          <cell r="B461" t="str">
            <v>OŠ Dr. Franje Tuđmana - Brela</v>
          </cell>
        </row>
        <row r="462">
          <cell r="A462">
            <v>1532</v>
          </cell>
          <cell r="B462" t="str">
            <v>OŠ Dr. Franje Tuđmana - Knin</v>
          </cell>
        </row>
        <row r="463">
          <cell r="A463">
            <v>941</v>
          </cell>
          <cell r="B463" t="str">
            <v>OŠ Dr. Franje Tuđmana - Korenica</v>
          </cell>
        </row>
        <row r="464">
          <cell r="A464">
            <v>886</v>
          </cell>
          <cell r="B464" t="str">
            <v>OŠ Dr. Franje Tuđmana - Lički Osik</v>
          </cell>
        </row>
        <row r="465">
          <cell r="A465">
            <v>1328</v>
          </cell>
          <cell r="B465" t="str">
            <v>OŠ Dr. Franjo Tuđman - Beli Manastir</v>
          </cell>
        </row>
        <row r="466">
          <cell r="A466">
            <v>1622</v>
          </cell>
          <cell r="B466" t="str">
            <v>OŠ Dr. Franjo Tuđman - Šarengrad</v>
          </cell>
        </row>
        <row r="467">
          <cell r="A467">
            <v>2235</v>
          </cell>
          <cell r="B467" t="str">
            <v>OŠ Dr. Ivan Merz</v>
          </cell>
        </row>
        <row r="468">
          <cell r="A468">
            <v>2162</v>
          </cell>
          <cell r="B468" t="str">
            <v>OŠ Dr. Ivana Novaka Macinec</v>
          </cell>
        </row>
        <row r="469">
          <cell r="A469">
            <v>863</v>
          </cell>
          <cell r="B469" t="str">
            <v>OŠ Dr. Josipa Pančića Bribir</v>
          </cell>
        </row>
        <row r="470">
          <cell r="A470">
            <v>879</v>
          </cell>
          <cell r="B470" t="str">
            <v>OŠ Dr. Jure Turića</v>
          </cell>
        </row>
        <row r="471">
          <cell r="A471">
            <v>1151</v>
          </cell>
          <cell r="B471" t="str">
            <v>OŠ Dr. Stjepan Ilijašević</v>
          </cell>
        </row>
        <row r="472">
          <cell r="A472">
            <v>2142</v>
          </cell>
          <cell r="B472" t="str">
            <v>OŠ Dr. Vinka Žganca - Vratišanec</v>
          </cell>
        </row>
        <row r="473">
          <cell r="A473">
            <v>2243</v>
          </cell>
          <cell r="B473" t="str">
            <v>OŠ Dr. Vinka Žganca - Zagreb</v>
          </cell>
        </row>
        <row r="474">
          <cell r="A474">
            <v>1179</v>
          </cell>
          <cell r="B474" t="str">
            <v>OŠ Dragalić</v>
          </cell>
        </row>
        <row r="475">
          <cell r="A475">
            <v>407</v>
          </cell>
          <cell r="B475" t="str">
            <v>OŠ Draganići</v>
          </cell>
        </row>
        <row r="476">
          <cell r="A476">
            <v>854</v>
          </cell>
          <cell r="B476" t="str">
            <v>OŠ Drago Gervais</v>
          </cell>
        </row>
        <row r="477">
          <cell r="A477">
            <v>364</v>
          </cell>
          <cell r="B477" t="str">
            <v>OŠ Dragojle Jarnević</v>
          </cell>
        </row>
        <row r="478">
          <cell r="A478">
            <v>83</v>
          </cell>
          <cell r="B478" t="str">
            <v>OŠ Dragutina Domjanića - Sveti Ivan Zelina</v>
          </cell>
        </row>
        <row r="479">
          <cell r="A479">
            <v>2248</v>
          </cell>
          <cell r="B479" t="str">
            <v>OŠ Dragutina Domjanića - Zagreb</v>
          </cell>
        </row>
        <row r="480">
          <cell r="A480">
            <v>2244</v>
          </cell>
          <cell r="B480" t="str">
            <v>OŠ Dragutina Kušlana</v>
          </cell>
        </row>
        <row r="481">
          <cell r="A481">
            <v>1036</v>
          </cell>
          <cell r="B481" t="str">
            <v>OŠ Dragutina Lermana</v>
          </cell>
        </row>
        <row r="482">
          <cell r="A482">
            <v>268</v>
          </cell>
          <cell r="B482" t="str">
            <v>OŠ Dragutina Tadijanovića - Petrinja</v>
          </cell>
        </row>
        <row r="483">
          <cell r="A483">
            <v>1123</v>
          </cell>
          <cell r="B483" t="str">
            <v>OŠ Dragutina Tadijanovića - Slavonski Brod</v>
          </cell>
        </row>
        <row r="484">
          <cell r="A484">
            <v>1586</v>
          </cell>
          <cell r="B484" t="str">
            <v>OŠ Dragutina Tadijanovića - Vukovar</v>
          </cell>
        </row>
        <row r="485">
          <cell r="A485">
            <v>2249</v>
          </cell>
          <cell r="B485" t="str">
            <v>OŠ Dragutina Tadijanovića - Zagreb</v>
          </cell>
        </row>
        <row r="486">
          <cell r="A486">
            <v>2171</v>
          </cell>
          <cell r="B486" t="str">
            <v>OŠ Draškovec</v>
          </cell>
        </row>
        <row r="487">
          <cell r="A487">
            <v>1430</v>
          </cell>
          <cell r="B487" t="str">
            <v>OŠ Draž</v>
          </cell>
        </row>
        <row r="488">
          <cell r="A488">
            <v>1458</v>
          </cell>
          <cell r="B488" t="str">
            <v>OŠ Drenje</v>
          </cell>
        </row>
        <row r="489">
          <cell r="A489">
            <v>354</v>
          </cell>
          <cell r="B489" t="str">
            <v>OŠ Dubovac</v>
          </cell>
        </row>
        <row r="490">
          <cell r="A490">
            <v>126</v>
          </cell>
          <cell r="B490" t="str">
            <v>OŠ Dubrava</v>
          </cell>
        </row>
        <row r="491">
          <cell r="A491">
            <v>1874</v>
          </cell>
          <cell r="B491" t="str">
            <v>OŠ Dugopolje</v>
          </cell>
        </row>
        <row r="492">
          <cell r="A492">
            <v>227</v>
          </cell>
          <cell r="B492" t="str">
            <v>OŠ Dvor</v>
          </cell>
        </row>
        <row r="493">
          <cell r="A493">
            <v>1348</v>
          </cell>
          <cell r="B493" t="str">
            <v>OŠ Đakovački Selci</v>
          </cell>
        </row>
        <row r="494">
          <cell r="A494">
            <v>2</v>
          </cell>
          <cell r="B494" t="str">
            <v>OŠ Đure Deželića - Ivanić Grad</v>
          </cell>
        </row>
        <row r="495">
          <cell r="A495">
            <v>167</v>
          </cell>
          <cell r="B495" t="str">
            <v xml:space="preserve">OŠ Đure Prejca - Desinić </v>
          </cell>
        </row>
        <row r="496">
          <cell r="A496">
            <v>170</v>
          </cell>
          <cell r="B496" t="str">
            <v>OŠ Đurmanec</v>
          </cell>
        </row>
        <row r="497">
          <cell r="A497">
            <v>532</v>
          </cell>
          <cell r="B497" t="str">
            <v>OŠ Đuro Ester</v>
          </cell>
        </row>
        <row r="498">
          <cell r="A498">
            <v>1105</v>
          </cell>
          <cell r="B498" t="str">
            <v>OŠ Đuro Pilar</v>
          </cell>
        </row>
        <row r="499">
          <cell r="A499">
            <v>1449</v>
          </cell>
          <cell r="B499" t="str">
            <v>OŠ Ernestinovo</v>
          </cell>
        </row>
        <row r="500">
          <cell r="A500">
            <v>785</v>
          </cell>
          <cell r="B500" t="str">
            <v>OŠ Eugena Kumičića - Rijeka</v>
          </cell>
        </row>
        <row r="501">
          <cell r="A501">
            <v>945</v>
          </cell>
          <cell r="B501" t="str">
            <v>OŠ Eugena Kumičića - Slatina</v>
          </cell>
        </row>
        <row r="502">
          <cell r="A502">
            <v>51</v>
          </cell>
          <cell r="B502" t="str">
            <v>OŠ Eugena Kumičića - Velika Gorica</v>
          </cell>
        </row>
        <row r="503">
          <cell r="A503">
            <v>433</v>
          </cell>
          <cell r="B503" t="str">
            <v>OŠ Eugena Kvaternika - Rakovica</v>
          </cell>
        </row>
        <row r="504">
          <cell r="A504">
            <v>34</v>
          </cell>
          <cell r="B504" t="str">
            <v>OŠ Eugena Kvaternika - Velika Gorica</v>
          </cell>
        </row>
        <row r="505">
          <cell r="A505">
            <v>1533</v>
          </cell>
          <cell r="B505" t="str">
            <v>OŠ Fausta Vrančića</v>
          </cell>
        </row>
        <row r="506">
          <cell r="A506">
            <v>2039</v>
          </cell>
          <cell r="B506" t="str">
            <v>OŠ Fažana</v>
          </cell>
        </row>
        <row r="507">
          <cell r="A507">
            <v>604</v>
          </cell>
          <cell r="B507" t="str">
            <v>OŠ Ferdinandovac</v>
          </cell>
        </row>
        <row r="508">
          <cell r="A508">
            <v>4062</v>
          </cell>
          <cell r="B508" t="str">
            <v>OŠ Finida</v>
          </cell>
        </row>
        <row r="509">
          <cell r="A509">
            <v>2080</v>
          </cell>
          <cell r="B509" t="str">
            <v>OŠ Fra Ante Gnječa</v>
          </cell>
        </row>
        <row r="510">
          <cell r="A510">
            <v>1604</v>
          </cell>
          <cell r="B510" t="str">
            <v>OŠ Fra Bernardina Tome Leakovića</v>
          </cell>
        </row>
        <row r="511">
          <cell r="A511">
            <v>1065</v>
          </cell>
          <cell r="B511" t="str">
            <v>OŠ Fra Kaje Adžića - Pleternica</v>
          </cell>
        </row>
        <row r="512">
          <cell r="A512">
            <v>1710</v>
          </cell>
          <cell r="B512" t="str">
            <v>OŠ Fra Pavla Vučkovića</v>
          </cell>
        </row>
        <row r="513">
          <cell r="A513">
            <v>797</v>
          </cell>
          <cell r="B513" t="str">
            <v>OŠ Fran Franković</v>
          </cell>
        </row>
        <row r="514">
          <cell r="A514">
            <v>556</v>
          </cell>
          <cell r="B514" t="str">
            <v>OŠ Fran Koncelak Drnje</v>
          </cell>
        </row>
        <row r="515">
          <cell r="A515">
            <v>2304</v>
          </cell>
          <cell r="B515" t="str">
            <v>OŠ Frana Galovića</v>
          </cell>
        </row>
        <row r="516">
          <cell r="A516">
            <v>744</v>
          </cell>
          <cell r="B516" t="str">
            <v>OŠ Frana Krste Frankopana - Brod na Kupi</v>
          </cell>
        </row>
        <row r="517">
          <cell r="A517">
            <v>746</v>
          </cell>
          <cell r="B517" t="str">
            <v>OŠ Frana Krste Frankopana - Krk</v>
          </cell>
        </row>
        <row r="518">
          <cell r="A518">
            <v>1368</v>
          </cell>
          <cell r="B518" t="str">
            <v>OŠ Frana Krste Frankopana - Osijek</v>
          </cell>
        </row>
        <row r="519">
          <cell r="A519">
            <v>2240</v>
          </cell>
          <cell r="B519" t="str">
            <v>OŠ Frana Krste Frankopana - Zagreb</v>
          </cell>
        </row>
        <row r="520">
          <cell r="A520">
            <v>754</v>
          </cell>
          <cell r="B520" t="str">
            <v>OŠ Frane Petrića</v>
          </cell>
        </row>
        <row r="521">
          <cell r="A521">
            <v>194</v>
          </cell>
          <cell r="B521" t="str">
            <v>OŠ Franje Horvata Kiša</v>
          </cell>
        </row>
        <row r="522">
          <cell r="A522">
            <v>1363</v>
          </cell>
          <cell r="B522" t="str">
            <v>OŠ Franje Krežme</v>
          </cell>
        </row>
        <row r="523">
          <cell r="A523">
            <v>490</v>
          </cell>
          <cell r="B523" t="str">
            <v>OŠ Franje Serta Bednja</v>
          </cell>
        </row>
        <row r="524">
          <cell r="A524">
            <v>283</v>
          </cell>
          <cell r="B524" t="str">
            <v>OŠ Galdovo</v>
          </cell>
        </row>
        <row r="525">
          <cell r="A525">
            <v>1258</v>
          </cell>
          <cell r="B525" t="str">
            <v>OŠ Galovac</v>
          </cell>
        </row>
        <row r="526">
          <cell r="A526">
            <v>654</v>
          </cell>
          <cell r="B526" t="str">
            <v>OŠ Garešnica</v>
          </cell>
        </row>
        <row r="527">
          <cell r="A527">
            <v>778</v>
          </cell>
          <cell r="B527" t="str">
            <v>OŠ Gelsi - Rijeka</v>
          </cell>
        </row>
        <row r="528">
          <cell r="A528">
            <v>409</v>
          </cell>
          <cell r="B528" t="str">
            <v>OŠ Generalski Stol</v>
          </cell>
        </row>
        <row r="529">
          <cell r="A529">
            <v>232</v>
          </cell>
          <cell r="B529" t="str">
            <v>OŠ Glina</v>
          </cell>
        </row>
        <row r="530">
          <cell r="A530">
            <v>561</v>
          </cell>
          <cell r="B530" t="str">
            <v>OŠ Gola</v>
          </cell>
        </row>
        <row r="531">
          <cell r="A531">
            <v>2151</v>
          </cell>
          <cell r="B531" t="str">
            <v>OŠ Goričan</v>
          </cell>
        </row>
        <row r="532">
          <cell r="A532">
            <v>1453</v>
          </cell>
          <cell r="B532" t="str">
            <v>OŠ Gorjani</v>
          </cell>
        </row>
        <row r="533">
          <cell r="A533">
            <v>1700</v>
          </cell>
          <cell r="B533" t="str">
            <v>OŠ Gornja Poljica</v>
          </cell>
        </row>
        <row r="534">
          <cell r="A534">
            <v>794</v>
          </cell>
          <cell r="B534" t="str">
            <v>OŠ Gornja Vežica</v>
          </cell>
        </row>
        <row r="535">
          <cell r="A535">
            <v>225</v>
          </cell>
          <cell r="B535" t="str">
            <v>OŠ Gornje Jesenje</v>
          </cell>
        </row>
        <row r="536">
          <cell r="A536">
            <v>2253</v>
          </cell>
          <cell r="B536" t="str">
            <v>OŠ Gornje Vrapče</v>
          </cell>
        </row>
        <row r="537">
          <cell r="A537">
            <v>2185</v>
          </cell>
          <cell r="B537" t="str">
            <v>OŠ Gornji Mihaljevec</v>
          </cell>
        </row>
        <row r="538">
          <cell r="A538">
            <v>353</v>
          </cell>
          <cell r="B538" t="str">
            <v>OŠ Grabrik</v>
          </cell>
        </row>
        <row r="539">
          <cell r="A539">
            <v>2231</v>
          </cell>
          <cell r="B539" t="str">
            <v>OŠ Gračani</v>
          </cell>
        </row>
        <row r="540">
          <cell r="A540">
            <v>1847</v>
          </cell>
          <cell r="B540" t="str">
            <v>OŠ Gradac</v>
          </cell>
        </row>
        <row r="541">
          <cell r="A541">
            <v>121</v>
          </cell>
          <cell r="B541" t="str">
            <v>OŠ Gradec</v>
          </cell>
        </row>
        <row r="542">
          <cell r="A542">
            <v>978</v>
          </cell>
          <cell r="B542" t="str">
            <v>OŠ Gradina</v>
          </cell>
        </row>
        <row r="543">
          <cell r="A543">
            <v>1613</v>
          </cell>
          <cell r="B543" t="str">
            <v>OŠ Gradište</v>
          </cell>
        </row>
        <row r="544">
          <cell r="A544">
            <v>2212</v>
          </cell>
          <cell r="B544" t="str">
            <v>OŠ Granešina</v>
          </cell>
        </row>
        <row r="545">
          <cell r="A545">
            <v>518</v>
          </cell>
          <cell r="B545" t="str">
            <v>OŠ Grgura Karlovčana</v>
          </cell>
        </row>
        <row r="546">
          <cell r="A546">
            <v>1374</v>
          </cell>
          <cell r="B546" t="str">
            <v>OŠ Grigor Vitez - Osijek</v>
          </cell>
        </row>
        <row r="547">
          <cell r="A547">
            <v>597</v>
          </cell>
          <cell r="B547" t="str">
            <v>OŠ Grigor Vitez - Sveti Ivan Žabno</v>
          </cell>
        </row>
        <row r="548">
          <cell r="A548">
            <v>1087</v>
          </cell>
          <cell r="B548" t="str">
            <v>OŠ Grigora Viteza - Poljana</v>
          </cell>
        </row>
        <row r="549">
          <cell r="A549">
            <v>2274</v>
          </cell>
          <cell r="B549" t="str">
            <v>OŠ Grigora Viteza - Zagreb</v>
          </cell>
        </row>
        <row r="550">
          <cell r="A550">
            <v>1771</v>
          </cell>
          <cell r="B550" t="str">
            <v>OŠ Gripe</v>
          </cell>
        </row>
        <row r="551">
          <cell r="A551">
            <v>804</v>
          </cell>
          <cell r="B551" t="str">
            <v>OŠ Grivica</v>
          </cell>
        </row>
        <row r="552">
          <cell r="A552">
            <v>495</v>
          </cell>
          <cell r="B552" t="str">
            <v>OŠ Grofa Janka Draškovića - Klenovnik</v>
          </cell>
        </row>
        <row r="553">
          <cell r="A553">
            <v>2251</v>
          </cell>
          <cell r="B553" t="str">
            <v>OŠ Grofa Janka Draškovića - Zagreb</v>
          </cell>
        </row>
        <row r="554">
          <cell r="A554">
            <v>1807</v>
          </cell>
          <cell r="B554" t="str">
            <v>OŠ Grohote</v>
          </cell>
        </row>
        <row r="555">
          <cell r="A555">
            <v>2089</v>
          </cell>
          <cell r="B555" t="str">
            <v>OŠ Gruda</v>
          </cell>
        </row>
        <row r="556">
          <cell r="A556">
            <v>492</v>
          </cell>
          <cell r="B556" t="str">
            <v>OŠ Gustava Krkleca - Maruševec</v>
          </cell>
        </row>
        <row r="557">
          <cell r="A557">
            <v>2293</v>
          </cell>
          <cell r="B557" t="str">
            <v>OŠ Gustava Krkleca - Zagreb</v>
          </cell>
        </row>
        <row r="558">
          <cell r="A558">
            <v>301</v>
          </cell>
          <cell r="B558" t="str">
            <v>OŠ Gvozd</v>
          </cell>
        </row>
        <row r="559">
          <cell r="A559">
            <v>1406</v>
          </cell>
          <cell r="B559" t="str">
            <v>OŠ Hinka Juhna - Podgorač</v>
          </cell>
        </row>
        <row r="560">
          <cell r="A560">
            <v>2148</v>
          </cell>
          <cell r="B560" t="str">
            <v>OŠ Hodošan</v>
          </cell>
        </row>
        <row r="561">
          <cell r="A561">
            <v>2256</v>
          </cell>
          <cell r="B561" t="str">
            <v>OŠ Horvati</v>
          </cell>
        </row>
        <row r="562">
          <cell r="A562">
            <v>820</v>
          </cell>
          <cell r="B562" t="str">
            <v>OŠ Hreljin</v>
          </cell>
        </row>
        <row r="563">
          <cell r="A563">
            <v>1333</v>
          </cell>
          <cell r="B563" t="str">
            <v>OŠ Hrvatski sokol</v>
          </cell>
        </row>
        <row r="564">
          <cell r="A564">
            <v>1103</v>
          </cell>
          <cell r="B564" t="str">
            <v>OŠ Hugo Badalić</v>
          </cell>
        </row>
        <row r="565">
          <cell r="A565">
            <v>1677</v>
          </cell>
          <cell r="B565" t="str">
            <v>OŠ Hvar</v>
          </cell>
        </row>
        <row r="566">
          <cell r="A566">
            <v>1643</v>
          </cell>
          <cell r="B566" t="str">
            <v>OŠ Ilača-Banovci</v>
          </cell>
        </row>
        <row r="567">
          <cell r="A567">
            <v>3143</v>
          </cell>
          <cell r="B567" t="str">
            <v>OŠ Ivan Benković</v>
          </cell>
        </row>
        <row r="568">
          <cell r="A568">
            <v>1855</v>
          </cell>
          <cell r="B568" t="str">
            <v>OŠ Ivan Duknović</v>
          </cell>
        </row>
        <row r="569">
          <cell r="A569">
            <v>1617</v>
          </cell>
          <cell r="B569" t="str">
            <v>OŠ Ivan Filipović - Račinovci</v>
          </cell>
        </row>
        <row r="570">
          <cell r="A570">
            <v>1161</v>
          </cell>
          <cell r="B570" t="str">
            <v>OŠ Ivan Filipović - Velika Kopanica</v>
          </cell>
        </row>
        <row r="571">
          <cell r="A571">
            <v>1816</v>
          </cell>
          <cell r="B571" t="str">
            <v>OŠ Ivan Goran Kovačić - Cista Velika</v>
          </cell>
        </row>
        <row r="572">
          <cell r="A572">
            <v>1995</v>
          </cell>
          <cell r="B572" t="str">
            <v>OŠ Ivan Goran Kovačić - Čepić</v>
          </cell>
        </row>
        <row r="573">
          <cell r="A573">
            <v>344</v>
          </cell>
          <cell r="B573" t="str">
            <v>OŠ Ivan Goran Kovačić - Duga Resa</v>
          </cell>
        </row>
        <row r="574">
          <cell r="A574">
            <v>1337</v>
          </cell>
          <cell r="B574" t="str">
            <v>OŠ Ivan Goran Kovačić - Đakovo</v>
          </cell>
        </row>
        <row r="575">
          <cell r="A575">
            <v>271</v>
          </cell>
          <cell r="B575" t="str">
            <v>OŠ Ivan Goran Kovačić - Gora</v>
          </cell>
        </row>
        <row r="576">
          <cell r="A576">
            <v>1317</v>
          </cell>
          <cell r="B576" t="str">
            <v>OŠ Ivan Goran Kovačić - Lišane Ostrovičke</v>
          </cell>
        </row>
        <row r="577">
          <cell r="A577">
            <v>1099</v>
          </cell>
          <cell r="B577" t="str">
            <v>OŠ Ivan Goran Kovačić - Slavonski Brod</v>
          </cell>
        </row>
        <row r="578">
          <cell r="A578">
            <v>1603</v>
          </cell>
          <cell r="B578" t="str">
            <v>OŠ Ivan Goran Kovačić - Štitar</v>
          </cell>
        </row>
        <row r="579">
          <cell r="A579">
            <v>1078</v>
          </cell>
          <cell r="B579" t="str">
            <v>OŠ Ivan Goran Kovačić - Velika</v>
          </cell>
        </row>
        <row r="580">
          <cell r="A580">
            <v>967</v>
          </cell>
          <cell r="B580" t="str">
            <v>OŠ Ivan Goran Kovačić - Zdenci</v>
          </cell>
        </row>
        <row r="581">
          <cell r="A581">
            <v>1637</v>
          </cell>
          <cell r="B581" t="str">
            <v>OŠ Ivan Kozarac</v>
          </cell>
        </row>
        <row r="582">
          <cell r="A582">
            <v>612</v>
          </cell>
          <cell r="B582" t="str">
            <v xml:space="preserve">OŠ Ivan Lacković Croata - Kalinovac </v>
          </cell>
        </row>
        <row r="583">
          <cell r="A583">
            <v>1827</v>
          </cell>
          <cell r="B583" t="str">
            <v>OŠ Ivan Leko</v>
          </cell>
        </row>
        <row r="584">
          <cell r="A584">
            <v>1142</v>
          </cell>
          <cell r="B584" t="str">
            <v>OŠ Sibinjskih žrtava</v>
          </cell>
        </row>
        <row r="585">
          <cell r="A585">
            <v>1616</v>
          </cell>
          <cell r="B585" t="str">
            <v>OŠ Ivan Meštrović - Drenovci</v>
          </cell>
        </row>
        <row r="586">
          <cell r="A586">
            <v>1158</v>
          </cell>
          <cell r="B586" t="str">
            <v>OŠ Ivan Meštrović - Vrpolje</v>
          </cell>
        </row>
        <row r="587">
          <cell r="A587">
            <v>2002</v>
          </cell>
          <cell r="B587" t="str">
            <v>OŠ Ivana Batelića - Raša</v>
          </cell>
        </row>
        <row r="588">
          <cell r="A588">
            <v>1116</v>
          </cell>
          <cell r="B588" t="str">
            <v>OŠ Ivana Brlić-Mažuranić - Slavonski Brod</v>
          </cell>
        </row>
        <row r="589">
          <cell r="A589">
            <v>1485</v>
          </cell>
          <cell r="B589" t="str">
            <v>OŠ Ivana Brlić-Mažuranić - Strizivojna</v>
          </cell>
        </row>
        <row r="590">
          <cell r="A590">
            <v>1674</v>
          </cell>
          <cell r="B590" t="str">
            <v>OŠ Ivana Brlić-Mažuranić Rokovci - Andrijaševci</v>
          </cell>
        </row>
        <row r="591">
          <cell r="A591">
            <v>1354</v>
          </cell>
          <cell r="B591" t="str">
            <v>OŠ Ivana Brnjika Slovaka</v>
          </cell>
        </row>
        <row r="592">
          <cell r="A592">
            <v>2204</v>
          </cell>
          <cell r="B592" t="str">
            <v>OŠ Ivana Cankara</v>
          </cell>
        </row>
        <row r="593">
          <cell r="A593">
            <v>1382</v>
          </cell>
          <cell r="B593" t="str">
            <v>OŠ Ivana Filipovića - Osijek</v>
          </cell>
        </row>
        <row r="594">
          <cell r="A594">
            <v>2224</v>
          </cell>
          <cell r="B594" t="str">
            <v>OŠ Ivana Filipovića - Zagreb</v>
          </cell>
        </row>
        <row r="595">
          <cell r="A595">
            <v>742</v>
          </cell>
          <cell r="B595" t="str">
            <v>OŠ Ivana Gorana Kovačića - Delnice</v>
          </cell>
        </row>
        <row r="596">
          <cell r="A596">
            <v>972</v>
          </cell>
          <cell r="B596" t="str">
            <v>OŠ Ivana Gorana Kovačića - Gornje Bazje</v>
          </cell>
        </row>
        <row r="597">
          <cell r="A597">
            <v>1200</v>
          </cell>
          <cell r="B597" t="str">
            <v>OŠ Ivana Gorana Kovačića - Staro Petrovo Selo</v>
          </cell>
        </row>
        <row r="598">
          <cell r="A598">
            <v>2172</v>
          </cell>
          <cell r="B598" t="str">
            <v>OŠ Ivana Gorana Kovačića - Sveti Juraj na Bregu</v>
          </cell>
        </row>
        <row r="599">
          <cell r="A599">
            <v>1578</v>
          </cell>
          <cell r="B599" t="str">
            <v>OŠ Ivana Gorana Kovačića - Vinkovci</v>
          </cell>
        </row>
        <row r="600">
          <cell r="A600">
            <v>807</v>
          </cell>
          <cell r="B600" t="str">
            <v>OŠ Ivana Gorana Kovačića - Vrbovsko</v>
          </cell>
        </row>
        <row r="601">
          <cell r="A601">
            <v>2232</v>
          </cell>
          <cell r="B601" t="str">
            <v>OŠ Ivana Gorana Kovačića - Zagreb</v>
          </cell>
        </row>
        <row r="602">
          <cell r="A602">
            <v>2309</v>
          </cell>
          <cell r="B602" t="str">
            <v>OŠ Ivana Granđe</v>
          </cell>
        </row>
        <row r="603">
          <cell r="A603">
            <v>2053</v>
          </cell>
          <cell r="B603" t="str">
            <v>OŠ Ivana Gundulića - Dubrovnik</v>
          </cell>
        </row>
        <row r="604">
          <cell r="A604">
            <v>2192</v>
          </cell>
          <cell r="B604" t="str">
            <v>OŠ Ivana Gundulića - Zagreb</v>
          </cell>
        </row>
        <row r="605">
          <cell r="A605">
            <v>1600</v>
          </cell>
          <cell r="B605" t="str">
            <v>OŠ Ivana Kozarca - Županja</v>
          </cell>
        </row>
        <row r="606">
          <cell r="A606">
            <v>1436</v>
          </cell>
          <cell r="B606" t="str">
            <v>OŠ Ivana Kukuljevića - Belišće</v>
          </cell>
        </row>
        <row r="607">
          <cell r="A607">
            <v>273</v>
          </cell>
          <cell r="B607" t="str">
            <v xml:space="preserve">OŠ Ivana Kukuljevića - Sisak </v>
          </cell>
        </row>
        <row r="608">
          <cell r="A608">
            <v>442</v>
          </cell>
          <cell r="B608" t="str">
            <v>OŠ Ivana Kukuljevića Sakcinskog</v>
          </cell>
        </row>
        <row r="609">
          <cell r="A609">
            <v>1703</v>
          </cell>
          <cell r="B609" t="str">
            <v>OŠ Ivana Lovrića</v>
          </cell>
        </row>
        <row r="610">
          <cell r="A610">
            <v>861</v>
          </cell>
          <cell r="B610" t="str">
            <v>OŠ Ivana Mažuranića - Novi Vinodolski</v>
          </cell>
        </row>
        <row r="611">
          <cell r="A611">
            <v>1864</v>
          </cell>
          <cell r="B611" t="str">
            <v>OŠ Ivana Mažuranića - Obrovac Sinjski</v>
          </cell>
        </row>
        <row r="612">
          <cell r="A612">
            <v>1580</v>
          </cell>
          <cell r="B612" t="str">
            <v>OŠ Ivana Mažuranića - Vinkovci</v>
          </cell>
        </row>
        <row r="613">
          <cell r="A613">
            <v>2213</v>
          </cell>
          <cell r="B613" t="str">
            <v>OŠ Ivana Mažuranića - Zagreb</v>
          </cell>
        </row>
        <row r="614">
          <cell r="A614">
            <v>2258</v>
          </cell>
          <cell r="B614" t="str">
            <v>OŠ Ivana Meštrovića - Zagreb</v>
          </cell>
        </row>
        <row r="615">
          <cell r="A615">
            <v>664</v>
          </cell>
          <cell r="B615" t="str">
            <v xml:space="preserve">OŠ Ivana Nepomuka Jemeršića </v>
          </cell>
        </row>
        <row r="616">
          <cell r="A616">
            <v>91</v>
          </cell>
          <cell r="B616" t="str">
            <v>OŠ Ivana Perkovca</v>
          </cell>
        </row>
        <row r="617">
          <cell r="A617">
            <v>762</v>
          </cell>
          <cell r="B617" t="str">
            <v>OŠ Ivana Rabljanina - Rab</v>
          </cell>
        </row>
        <row r="618">
          <cell r="A618">
            <v>499</v>
          </cell>
          <cell r="B618" t="str">
            <v>OŠ Ivana Rangera - Kamenica</v>
          </cell>
        </row>
        <row r="619">
          <cell r="A619">
            <v>795</v>
          </cell>
          <cell r="B619" t="str">
            <v>OŠ Ivana Zajca</v>
          </cell>
        </row>
        <row r="620">
          <cell r="A620">
            <v>1466</v>
          </cell>
          <cell r="B620" t="str">
            <v>OŠ Ivane Brlić-Mažuranić - Koška</v>
          </cell>
        </row>
        <row r="621">
          <cell r="A621">
            <v>376</v>
          </cell>
          <cell r="B621" t="str">
            <v>OŠ Ivane Brlić-Mažuranić - Ogulin</v>
          </cell>
        </row>
        <row r="622">
          <cell r="A622">
            <v>943</v>
          </cell>
          <cell r="B622" t="str">
            <v>OŠ Ivane Brlić-Mažuranić - Orahovica</v>
          </cell>
        </row>
        <row r="623">
          <cell r="A623">
            <v>94</v>
          </cell>
          <cell r="B623" t="str">
            <v>OŠ Ivane Brlić-Mažuranić - Prigorje Brdovečko</v>
          </cell>
        </row>
        <row r="624">
          <cell r="A624">
            <v>956</v>
          </cell>
          <cell r="B624" t="str">
            <v>OŠ Ivane Brlić-Mažuranić - Virovitica</v>
          </cell>
        </row>
        <row r="625">
          <cell r="A625">
            <v>833</v>
          </cell>
          <cell r="B625" t="str">
            <v>OŠ Ivanke Trohar</v>
          </cell>
        </row>
        <row r="626">
          <cell r="A626">
            <v>2140</v>
          </cell>
          <cell r="B626" t="str">
            <v>OŠ Ivanovec</v>
          </cell>
        </row>
        <row r="627">
          <cell r="A627">
            <v>707</v>
          </cell>
          <cell r="B627" t="str">
            <v>OŠ Ivanska</v>
          </cell>
        </row>
        <row r="628">
          <cell r="A628">
            <v>2294</v>
          </cell>
          <cell r="B628" t="str">
            <v>OŠ Ive Andrića</v>
          </cell>
        </row>
        <row r="629">
          <cell r="A629">
            <v>4042</v>
          </cell>
          <cell r="B629" t="str">
            <v>OŠ Iver</v>
          </cell>
        </row>
        <row r="630">
          <cell r="A630">
            <v>2082</v>
          </cell>
          <cell r="B630" t="str">
            <v>OŠ Ivo Dugandžić-Mišić</v>
          </cell>
        </row>
        <row r="631">
          <cell r="A631">
            <v>336</v>
          </cell>
          <cell r="B631" t="str">
            <v>OŠ Ivo Kozarčanin</v>
          </cell>
        </row>
        <row r="632">
          <cell r="A632">
            <v>1936</v>
          </cell>
          <cell r="B632" t="str">
            <v>OŠ Ivo Lola Ribar - Labin</v>
          </cell>
        </row>
        <row r="633">
          <cell r="A633">
            <v>2197</v>
          </cell>
          <cell r="B633" t="str">
            <v>OŠ Izidora Kršnjavoga</v>
          </cell>
        </row>
        <row r="634">
          <cell r="A634">
            <v>501</v>
          </cell>
          <cell r="B634" t="str">
            <v>OŠ Izidora Poljaka - Višnjica</v>
          </cell>
        </row>
        <row r="635">
          <cell r="A635">
            <v>290</v>
          </cell>
          <cell r="B635" t="str">
            <v>OŠ Jabukovac - Jabukovac</v>
          </cell>
        </row>
        <row r="636">
          <cell r="A636">
            <v>2193</v>
          </cell>
          <cell r="B636" t="str">
            <v>OŠ Jabukovac - Zagreb</v>
          </cell>
        </row>
        <row r="637">
          <cell r="A637">
            <v>1373</v>
          </cell>
          <cell r="B637" t="str">
            <v>OŠ Jagode Truhelke</v>
          </cell>
        </row>
        <row r="638">
          <cell r="A638">
            <v>1413</v>
          </cell>
          <cell r="B638" t="str">
            <v>OŠ Jagodnjak</v>
          </cell>
        </row>
        <row r="639">
          <cell r="A639">
            <v>1574</v>
          </cell>
          <cell r="B639" t="str">
            <v>OŠ Jakova Gotovca</v>
          </cell>
        </row>
        <row r="640">
          <cell r="A640">
            <v>131</v>
          </cell>
          <cell r="B640" t="str">
            <v>OŠ Jakovlje</v>
          </cell>
        </row>
        <row r="641">
          <cell r="A641">
            <v>154</v>
          </cell>
          <cell r="B641" t="str">
            <v>OŠ Janka Leskovara</v>
          </cell>
        </row>
        <row r="642">
          <cell r="A642">
            <v>2101</v>
          </cell>
          <cell r="B642" t="str">
            <v>OŠ Janjina</v>
          </cell>
        </row>
        <row r="643">
          <cell r="A643">
            <v>315</v>
          </cell>
          <cell r="B643" t="str">
            <v>OŠ Jasenovac</v>
          </cell>
        </row>
        <row r="644">
          <cell r="A644">
            <v>826</v>
          </cell>
          <cell r="B644" t="str">
            <v>OŠ Jelenje - Dražica</v>
          </cell>
        </row>
        <row r="645">
          <cell r="A645">
            <v>3132</v>
          </cell>
          <cell r="B645" t="str">
            <v>OŠ Jelkovec</v>
          </cell>
        </row>
        <row r="646">
          <cell r="A646">
            <v>1835</v>
          </cell>
          <cell r="B646" t="str">
            <v>OŠ Jelsa</v>
          </cell>
        </row>
        <row r="647">
          <cell r="A647">
            <v>1805</v>
          </cell>
          <cell r="B647" t="str">
            <v>OŠ Jesenice Dugi Rat</v>
          </cell>
        </row>
        <row r="648">
          <cell r="A648">
            <v>2004</v>
          </cell>
          <cell r="B648" t="str">
            <v>OŠ Joakima Rakovca</v>
          </cell>
        </row>
        <row r="649">
          <cell r="A649">
            <v>2228</v>
          </cell>
          <cell r="B649" t="str">
            <v>OŠ Jordanovac</v>
          </cell>
        </row>
        <row r="650">
          <cell r="A650">
            <v>1455</v>
          </cell>
          <cell r="B650" t="str">
            <v>OŠ Josip Kozarac - Josipovac Punitovački</v>
          </cell>
        </row>
        <row r="651">
          <cell r="A651">
            <v>1149</v>
          </cell>
          <cell r="B651" t="str">
            <v>OŠ Josip Kozarac - Slavonski Šamac</v>
          </cell>
        </row>
        <row r="652">
          <cell r="A652">
            <v>1672</v>
          </cell>
          <cell r="B652" t="str">
            <v>OŠ Josip Kozarac - Soljani</v>
          </cell>
        </row>
        <row r="653">
          <cell r="A653">
            <v>1692</v>
          </cell>
          <cell r="B653" t="str">
            <v>OŠ Josip Pupačić</v>
          </cell>
        </row>
        <row r="654">
          <cell r="A654">
            <v>4016</v>
          </cell>
          <cell r="B654" t="str">
            <v>OŠ Josip Ribičić - Trst</v>
          </cell>
        </row>
        <row r="655">
          <cell r="A655">
            <v>4055</v>
          </cell>
          <cell r="B655" t="str">
            <v>OŠ Josip Vergilij Perić</v>
          </cell>
        </row>
        <row r="656">
          <cell r="A656">
            <v>1343</v>
          </cell>
          <cell r="B656" t="str">
            <v>OŠ Josipa Antuna Ćolnića</v>
          </cell>
        </row>
        <row r="657">
          <cell r="A657">
            <v>4</v>
          </cell>
          <cell r="B657" t="str">
            <v>OŠ Josipa Badalića - Graberje Ivanićko</v>
          </cell>
        </row>
        <row r="658">
          <cell r="A658">
            <v>226</v>
          </cell>
          <cell r="B658" t="str">
            <v>OŠ Josipa Broza</v>
          </cell>
        </row>
        <row r="659">
          <cell r="A659">
            <v>1398</v>
          </cell>
          <cell r="B659" t="str">
            <v>OŠ Josipa Jurja Strossmayera - Đurđenovac</v>
          </cell>
        </row>
        <row r="660">
          <cell r="A660">
            <v>1473</v>
          </cell>
          <cell r="B660" t="str">
            <v>OŠ Josipa Jurja Strossmayera - Trnava</v>
          </cell>
        </row>
        <row r="661">
          <cell r="A661">
            <v>2199</v>
          </cell>
          <cell r="B661" t="str">
            <v>OŠ Josipa Jurja Strossmayera - Zagreb</v>
          </cell>
        </row>
        <row r="662">
          <cell r="A662">
            <v>302</v>
          </cell>
          <cell r="B662" t="str">
            <v>OŠ Josipa Kozarca - Lipovljani</v>
          </cell>
        </row>
        <row r="663">
          <cell r="A663">
            <v>1478</v>
          </cell>
          <cell r="B663" t="str">
            <v>OŠ Josipa Kozarca - Semeljci</v>
          </cell>
        </row>
        <row r="664">
          <cell r="A664">
            <v>951</v>
          </cell>
          <cell r="B664" t="str">
            <v>OŠ Josipa Kozarca - Slatina</v>
          </cell>
        </row>
        <row r="665">
          <cell r="A665">
            <v>1577</v>
          </cell>
          <cell r="B665" t="str">
            <v>OŠ Josipa Kozarca - Vinkovci</v>
          </cell>
        </row>
        <row r="666">
          <cell r="A666">
            <v>1646</v>
          </cell>
          <cell r="B666" t="str">
            <v>OŠ Josipa Lovretića</v>
          </cell>
        </row>
        <row r="667">
          <cell r="A667">
            <v>1595</v>
          </cell>
          <cell r="B667" t="str">
            <v>OŠ Josipa Matoša</v>
          </cell>
        </row>
        <row r="668">
          <cell r="A668">
            <v>2261</v>
          </cell>
          <cell r="B668" t="str">
            <v>OŠ Josipa Račića</v>
          </cell>
        </row>
        <row r="669">
          <cell r="A669">
            <v>3144</v>
          </cell>
          <cell r="B669" t="str">
            <v>OŠ Josipa Zorića</v>
          </cell>
        </row>
        <row r="670">
          <cell r="A670">
            <v>423</v>
          </cell>
          <cell r="B670" t="str">
            <v>OŠ Josipdol</v>
          </cell>
        </row>
        <row r="671">
          <cell r="A671">
            <v>1380</v>
          </cell>
          <cell r="B671" t="str">
            <v>OŠ Josipovac</v>
          </cell>
        </row>
        <row r="672">
          <cell r="A672">
            <v>2184</v>
          </cell>
          <cell r="B672" t="str">
            <v>OŠ Jože Horvata Kotoriba</v>
          </cell>
        </row>
        <row r="673">
          <cell r="A673">
            <v>2033</v>
          </cell>
          <cell r="B673" t="str">
            <v>OŠ Jože Šurana - Višnjan</v>
          </cell>
        </row>
        <row r="674">
          <cell r="A674">
            <v>1620</v>
          </cell>
          <cell r="B674" t="str">
            <v>OŠ Julija Benešića</v>
          </cell>
        </row>
        <row r="675">
          <cell r="A675">
            <v>1031</v>
          </cell>
          <cell r="B675" t="str">
            <v>OŠ Julija Kempfa</v>
          </cell>
        </row>
        <row r="676">
          <cell r="A676">
            <v>2262</v>
          </cell>
          <cell r="B676" t="str">
            <v>OŠ Julija Klovića</v>
          </cell>
        </row>
        <row r="677">
          <cell r="A677">
            <v>1991</v>
          </cell>
          <cell r="B677" t="str">
            <v>OŠ Jure Filipovića - Barban</v>
          </cell>
        </row>
        <row r="678">
          <cell r="A678">
            <v>2273</v>
          </cell>
          <cell r="B678" t="str">
            <v>OŠ Jure Kaštelana</v>
          </cell>
        </row>
        <row r="679">
          <cell r="A679">
            <v>1276</v>
          </cell>
          <cell r="B679" t="str">
            <v>OŠ Jurja Barakovića</v>
          </cell>
        </row>
        <row r="680">
          <cell r="A680">
            <v>1220</v>
          </cell>
          <cell r="B680" t="str">
            <v>OŠ Jurja Dalmatinca - Pag</v>
          </cell>
        </row>
        <row r="681">
          <cell r="A681">
            <v>1542</v>
          </cell>
          <cell r="B681" t="str">
            <v>OŠ Jurja Dalmatinca - Šibenik</v>
          </cell>
        </row>
        <row r="682">
          <cell r="A682">
            <v>1988</v>
          </cell>
          <cell r="B682" t="str">
            <v>OŠ Jurja Dobrile - Rovinj</v>
          </cell>
        </row>
        <row r="683">
          <cell r="A683">
            <v>38</v>
          </cell>
          <cell r="B683" t="str">
            <v>OŠ Jurja Habdelića</v>
          </cell>
        </row>
        <row r="684">
          <cell r="A684">
            <v>864</v>
          </cell>
          <cell r="B684" t="str">
            <v>OŠ Jurja Klovića - Tribalj</v>
          </cell>
        </row>
        <row r="685">
          <cell r="A685">
            <v>1540</v>
          </cell>
          <cell r="B685" t="str">
            <v>OŠ Jurja Šižgorića</v>
          </cell>
        </row>
        <row r="686">
          <cell r="A686">
            <v>2022</v>
          </cell>
          <cell r="B686" t="str">
            <v>OŠ Juršići</v>
          </cell>
        </row>
        <row r="687">
          <cell r="A687">
            <v>4039</v>
          </cell>
          <cell r="B687" t="str">
            <v>OŠ Kajzerica</v>
          </cell>
        </row>
        <row r="688">
          <cell r="A688">
            <v>613</v>
          </cell>
          <cell r="B688" t="str">
            <v>OŠ Kalnik</v>
          </cell>
        </row>
        <row r="689">
          <cell r="A689">
            <v>1781</v>
          </cell>
          <cell r="B689" t="str">
            <v>OŠ Kamen-Šine</v>
          </cell>
        </row>
        <row r="690">
          <cell r="A690">
            <v>1861</v>
          </cell>
          <cell r="B690" t="str">
            <v>OŠ Kamešnica</v>
          </cell>
        </row>
        <row r="691">
          <cell r="A691">
            <v>782</v>
          </cell>
          <cell r="B691" t="str">
            <v>OŠ Kantrida</v>
          </cell>
        </row>
        <row r="692">
          <cell r="A692">
            <v>116</v>
          </cell>
          <cell r="B692" t="str">
            <v>OŠ Kardinal Alojzije Stepinac</v>
          </cell>
        </row>
        <row r="693">
          <cell r="A693">
            <v>916</v>
          </cell>
          <cell r="B693" t="str">
            <v>OŠ Karlobag</v>
          </cell>
        </row>
        <row r="694">
          <cell r="A694">
            <v>1972</v>
          </cell>
          <cell r="B694" t="str">
            <v xml:space="preserve">OŠ Kaštenjer - Pula </v>
          </cell>
        </row>
        <row r="695">
          <cell r="A695">
            <v>2848</v>
          </cell>
          <cell r="B695" t="str">
            <v>OŠ Katarina Zrinska - Mečenčani</v>
          </cell>
        </row>
        <row r="696">
          <cell r="A696">
            <v>414</v>
          </cell>
          <cell r="B696" t="str">
            <v>OŠ Katarine Zrinski - Krnjak</v>
          </cell>
        </row>
        <row r="697">
          <cell r="A697">
            <v>1557</v>
          </cell>
          <cell r="B697" t="str">
            <v>OŠ Kistanje</v>
          </cell>
        </row>
        <row r="698">
          <cell r="A698">
            <v>828</v>
          </cell>
          <cell r="B698" t="str">
            <v>OŠ Klana</v>
          </cell>
        </row>
        <row r="699">
          <cell r="A699">
            <v>110</v>
          </cell>
          <cell r="B699" t="str">
            <v>OŠ Klinča Sela</v>
          </cell>
        </row>
        <row r="700">
          <cell r="A700">
            <v>592</v>
          </cell>
          <cell r="B700" t="str">
            <v xml:space="preserve">OŠ Kloštar Podravski </v>
          </cell>
        </row>
        <row r="701">
          <cell r="A701">
            <v>1766</v>
          </cell>
          <cell r="B701" t="str">
            <v>OŠ Kman-Kocunar</v>
          </cell>
        </row>
        <row r="702">
          <cell r="A702">
            <v>472</v>
          </cell>
          <cell r="B702" t="str">
            <v>OŠ Kneginec Gornji</v>
          </cell>
        </row>
        <row r="703">
          <cell r="A703">
            <v>1797</v>
          </cell>
          <cell r="B703" t="str">
            <v>OŠ Kneza Branimira</v>
          </cell>
        </row>
        <row r="704">
          <cell r="A704">
            <v>1738</v>
          </cell>
          <cell r="B704" t="str">
            <v>OŠ Kneza Mislava</v>
          </cell>
        </row>
        <row r="705">
          <cell r="A705">
            <v>1739</v>
          </cell>
          <cell r="B705" t="str">
            <v>OŠ Kneza Trpimira</v>
          </cell>
        </row>
        <row r="706">
          <cell r="A706">
            <v>1419</v>
          </cell>
          <cell r="B706" t="str">
            <v>OŠ Kneževi Vinogradi</v>
          </cell>
        </row>
        <row r="707">
          <cell r="A707">
            <v>299</v>
          </cell>
          <cell r="B707" t="str">
            <v>OŠ Komarevo</v>
          </cell>
        </row>
        <row r="708">
          <cell r="A708">
            <v>1905</v>
          </cell>
          <cell r="B708" t="str">
            <v>OŠ Komiža</v>
          </cell>
        </row>
        <row r="709">
          <cell r="A709">
            <v>188</v>
          </cell>
          <cell r="B709" t="str">
            <v>OŠ Konjščina</v>
          </cell>
        </row>
        <row r="710">
          <cell r="A710">
            <v>554</v>
          </cell>
          <cell r="B710" t="str">
            <v xml:space="preserve">OŠ Koprivnički Bregi </v>
          </cell>
        </row>
        <row r="711">
          <cell r="A711">
            <v>4040</v>
          </cell>
          <cell r="B711" t="str">
            <v>OŠ Koprivnički Ivanec</v>
          </cell>
        </row>
        <row r="712">
          <cell r="A712">
            <v>1661</v>
          </cell>
          <cell r="B712" t="str">
            <v>OŠ Korog - Korog</v>
          </cell>
        </row>
        <row r="713">
          <cell r="A713">
            <v>2852</v>
          </cell>
          <cell r="B713" t="str">
            <v>OŠ Kostrena</v>
          </cell>
        </row>
        <row r="714">
          <cell r="A714">
            <v>784</v>
          </cell>
          <cell r="B714" t="str">
            <v>OŠ Kozala</v>
          </cell>
        </row>
        <row r="715">
          <cell r="A715">
            <v>1357</v>
          </cell>
          <cell r="B715" t="str">
            <v>OŠ Kralja Tomislava - Našice</v>
          </cell>
        </row>
        <row r="716">
          <cell r="A716">
            <v>936</v>
          </cell>
          <cell r="B716" t="str">
            <v>OŠ Kralja Tomislava - Udbina</v>
          </cell>
        </row>
        <row r="717">
          <cell r="A717">
            <v>2257</v>
          </cell>
          <cell r="B717" t="str">
            <v>OŠ Kralja Tomislava - Zagreb</v>
          </cell>
        </row>
        <row r="718">
          <cell r="A718">
            <v>1785</v>
          </cell>
          <cell r="B718" t="str">
            <v>OŠ Kralja Zvonimira</v>
          </cell>
        </row>
        <row r="719">
          <cell r="A719">
            <v>4065</v>
          </cell>
          <cell r="B719" t="str">
            <v>OŠ Kralja Zvonimira</v>
          </cell>
        </row>
        <row r="720">
          <cell r="A720">
            <v>830</v>
          </cell>
          <cell r="B720" t="str">
            <v>OŠ Kraljevica</v>
          </cell>
        </row>
        <row r="721">
          <cell r="A721">
            <v>2875</v>
          </cell>
          <cell r="B721" t="str">
            <v>OŠ Kraljice Jelene</v>
          </cell>
        </row>
        <row r="722">
          <cell r="A722">
            <v>190</v>
          </cell>
          <cell r="B722" t="str">
            <v>OŠ Krapinske Toplice</v>
          </cell>
        </row>
        <row r="723">
          <cell r="A723">
            <v>1226</v>
          </cell>
          <cell r="B723" t="str">
            <v>OŠ Krune Krstića - Zadar</v>
          </cell>
        </row>
        <row r="724">
          <cell r="A724">
            <v>88</v>
          </cell>
          <cell r="B724" t="str">
            <v>OŠ Ksavera Šandora Gjalskog - Donja Zelina</v>
          </cell>
        </row>
        <row r="725">
          <cell r="A725">
            <v>150</v>
          </cell>
          <cell r="B725" t="str">
            <v>OŠ Ksavera Šandora Gjalskog - Zabok</v>
          </cell>
        </row>
        <row r="726">
          <cell r="A726">
            <v>2198</v>
          </cell>
          <cell r="B726" t="str">
            <v>OŠ Ksavera Šandora Gjalskog - Zagreb</v>
          </cell>
        </row>
        <row r="727">
          <cell r="A727">
            <v>2116</v>
          </cell>
          <cell r="B727" t="str">
            <v>OŠ Kula Norinska</v>
          </cell>
        </row>
        <row r="728">
          <cell r="A728">
            <v>2106</v>
          </cell>
          <cell r="B728" t="str">
            <v>OŠ Kuna</v>
          </cell>
        </row>
        <row r="729">
          <cell r="A729">
            <v>100</v>
          </cell>
          <cell r="B729" t="str">
            <v>OŠ Kupljenovo</v>
          </cell>
        </row>
        <row r="730">
          <cell r="A730">
            <v>2141</v>
          </cell>
          <cell r="B730" t="str">
            <v>OŠ Kuršanec</v>
          </cell>
        </row>
        <row r="731">
          <cell r="A731">
            <v>2202</v>
          </cell>
          <cell r="B731" t="str">
            <v>OŠ Kustošija</v>
          </cell>
        </row>
        <row r="732">
          <cell r="A732">
            <v>1392</v>
          </cell>
          <cell r="B732" t="str">
            <v>OŠ Ladimirevci</v>
          </cell>
        </row>
        <row r="733">
          <cell r="A733">
            <v>2049</v>
          </cell>
          <cell r="B733" t="str">
            <v>OŠ Lapad</v>
          </cell>
        </row>
        <row r="734">
          <cell r="A734">
            <v>1452</v>
          </cell>
          <cell r="B734" t="str">
            <v>OŠ Laslovo</v>
          </cell>
        </row>
        <row r="735">
          <cell r="A735">
            <v>2884</v>
          </cell>
          <cell r="B735" t="str">
            <v>OŠ Lauder-Hugo Kon</v>
          </cell>
        </row>
        <row r="736">
          <cell r="A736">
            <v>566</v>
          </cell>
          <cell r="B736" t="str">
            <v>OŠ Legrad</v>
          </cell>
        </row>
        <row r="737">
          <cell r="A737">
            <v>2917</v>
          </cell>
          <cell r="B737" t="str">
            <v>OŠ Libar</v>
          </cell>
        </row>
        <row r="738">
          <cell r="A738">
            <v>187</v>
          </cell>
          <cell r="B738" t="str">
            <v>OŠ Lijepa Naša</v>
          </cell>
        </row>
        <row r="739">
          <cell r="A739">
            <v>1084</v>
          </cell>
          <cell r="B739" t="str">
            <v>OŠ Lipik</v>
          </cell>
        </row>
        <row r="740">
          <cell r="A740">
            <v>1641</v>
          </cell>
          <cell r="B740" t="str">
            <v>OŠ Lipovac</v>
          </cell>
        </row>
        <row r="741">
          <cell r="A741">
            <v>4058</v>
          </cell>
          <cell r="B741" t="str">
            <v>OŠ Lotrščak</v>
          </cell>
        </row>
        <row r="742">
          <cell r="A742">
            <v>1629</v>
          </cell>
          <cell r="B742" t="str">
            <v>OŠ Lovas</v>
          </cell>
        </row>
        <row r="743">
          <cell r="A743">
            <v>935</v>
          </cell>
          <cell r="B743" t="str">
            <v>OŠ Lovinac</v>
          </cell>
        </row>
        <row r="744">
          <cell r="A744">
            <v>2241</v>
          </cell>
          <cell r="B744" t="str">
            <v>OŠ Lovre pl. Matačića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450</v>
          </cell>
          <cell r="B747" t="str">
            <v>OŠ Ludbreg</v>
          </cell>
        </row>
        <row r="748">
          <cell r="A748">
            <v>324</v>
          </cell>
          <cell r="B748" t="str">
            <v>OŠ Ludina</v>
          </cell>
        </row>
        <row r="749">
          <cell r="A749">
            <v>1427</v>
          </cell>
          <cell r="B749" t="str">
            <v>OŠ Lug - Laskói Általános Iskola</v>
          </cell>
        </row>
        <row r="750">
          <cell r="A750">
            <v>2886</v>
          </cell>
          <cell r="B750" t="str">
            <v>OŠ Luka - Luka</v>
          </cell>
        </row>
        <row r="751">
          <cell r="A751">
            <v>2910</v>
          </cell>
          <cell r="B751" t="str">
            <v>OŠ Luka - Sesvete</v>
          </cell>
        </row>
        <row r="752">
          <cell r="A752">
            <v>1493</v>
          </cell>
          <cell r="B752" t="str">
            <v>OŠ Luka Botić</v>
          </cell>
        </row>
        <row r="753">
          <cell r="A753">
            <v>909</v>
          </cell>
          <cell r="B753" t="str">
            <v>OŠ Luke Perkovića - Brinje</v>
          </cell>
        </row>
        <row r="754">
          <cell r="A754">
            <v>513</v>
          </cell>
          <cell r="B754" t="str">
            <v>OŠ Ljubešćica</v>
          </cell>
        </row>
        <row r="755">
          <cell r="A755">
            <v>2269</v>
          </cell>
          <cell r="B755" t="str">
            <v>OŠ Ljubljanica - Zagreb</v>
          </cell>
        </row>
        <row r="756">
          <cell r="A756">
            <v>7</v>
          </cell>
          <cell r="B756" t="str">
            <v>OŠ Ljubo Babić</v>
          </cell>
        </row>
        <row r="757">
          <cell r="A757">
            <v>1155</v>
          </cell>
          <cell r="B757" t="str">
            <v>OŠ Ljudevit Gaj - Lužani</v>
          </cell>
        </row>
        <row r="758">
          <cell r="A758">
            <v>202</v>
          </cell>
          <cell r="B758" t="str">
            <v>OŠ Ljudevit Gaj - Mihovljan</v>
          </cell>
        </row>
        <row r="759">
          <cell r="A759">
            <v>147</v>
          </cell>
          <cell r="B759" t="str">
            <v>OŠ Ljudevit Gaj u Krapini</v>
          </cell>
        </row>
        <row r="760">
          <cell r="A760">
            <v>1089</v>
          </cell>
          <cell r="B760" t="str">
            <v>OŠ Ljudevita Gaja - Nova Gradiška</v>
          </cell>
        </row>
        <row r="761">
          <cell r="A761">
            <v>1370</v>
          </cell>
          <cell r="B761" t="str">
            <v>OŠ Ljudevita Gaja - Osijek</v>
          </cell>
        </row>
        <row r="762">
          <cell r="A762">
            <v>78</v>
          </cell>
          <cell r="B762" t="str">
            <v>OŠ Ljudevita Gaja - Zaprešić</v>
          </cell>
        </row>
        <row r="763">
          <cell r="A763">
            <v>537</v>
          </cell>
          <cell r="B763" t="str">
            <v>OŠ Ljudevita Modeca - Križevci</v>
          </cell>
        </row>
        <row r="764">
          <cell r="A764">
            <v>196</v>
          </cell>
          <cell r="B764" t="str">
            <v>OŠ Mače</v>
          </cell>
        </row>
        <row r="765">
          <cell r="A765">
            <v>362</v>
          </cell>
          <cell r="B765" t="str">
            <v>OŠ Mahično</v>
          </cell>
        </row>
        <row r="766">
          <cell r="A766">
            <v>1716</v>
          </cell>
          <cell r="B766" t="str">
            <v>OŠ Majstora Radovana</v>
          </cell>
        </row>
        <row r="767">
          <cell r="A767">
            <v>2254</v>
          </cell>
          <cell r="B767" t="str">
            <v>OŠ Malešnica</v>
          </cell>
        </row>
        <row r="768">
          <cell r="A768">
            <v>4053</v>
          </cell>
          <cell r="B768" t="str">
            <v>OŠ Malinska - Dubašnica</v>
          </cell>
        </row>
        <row r="769">
          <cell r="A769">
            <v>1757</v>
          </cell>
          <cell r="B769" t="str">
            <v>OŠ Manuš</v>
          </cell>
        </row>
        <row r="770">
          <cell r="A770">
            <v>2005</v>
          </cell>
          <cell r="B770" t="str">
            <v>OŠ Marčana</v>
          </cell>
        </row>
        <row r="771">
          <cell r="A771">
            <v>1671</v>
          </cell>
          <cell r="B771" t="str">
            <v>OŠ Mare Švel-Gamiršek</v>
          </cell>
        </row>
        <row r="772">
          <cell r="A772">
            <v>843</v>
          </cell>
          <cell r="B772" t="str">
            <v>OŠ Maria Martinolića</v>
          </cell>
        </row>
        <row r="773">
          <cell r="A773">
            <v>198</v>
          </cell>
          <cell r="B773" t="str">
            <v>OŠ Marija Bistrica</v>
          </cell>
        </row>
        <row r="774">
          <cell r="A774">
            <v>2023</v>
          </cell>
          <cell r="B774" t="str">
            <v>OŠ Marije i Line</v>
          </cell>
        </row>
        <row r="775">
          <cell r="A775">
            <v>2215</v>
          </cell>
          <cell r="B775" t="str">
            <v>OŠ Marije Jurić Zagorke</v>
          </cell>
        </row>
        <row r="776">
          <cell r="A776">
            <v>2051</v>
          </cell>
          <cell r="B776" t="str">
            <v>OŠ Marina Držića - Dubrovnik</v>
          </cell>
        </row>
        <row r="777">
          <cell r="A777">
            <v>2278</v>
          </cell>
          <cell r="B777" t="str">
            <v>OŠ Marina Držića - Zagreb</v>
          </cell>
        </row>
        <row r="778">
          <cell r="A778">
            <v>2047</v>
          </cell>
          <cell r="B778" t="str">
            <v>OŠ Marina Getaldića</v>
          </cell>
        </row>
        <row r="779">
          <cell r="A779">
            <v>1752</v>
          </cell>
          <cell r="B779" t="str">
            <v>OŠ Marjan</v>
          </cell>
        </row>
        <row r="780">
          <cell r="A780">
            <v>1706</v>
          </cell>
          <cell r="B780" t="str">
            <v>OŠ Marka Marulića</v>
          </cell>
        </row>
        <row r="781">
          <cell r="A781">
            <v>1205</v>
          </cell>
          <cell r="B781" t="str">
            <v>OŠ Markovac</v>
          </cell>
        </row>
        <row r="782">
          <cell r="A782">
            <v>2225</v>
          </cell>
          <cell r="B782" t="str">
            <v>OŠ Markuševec</v>
          </cell>
        </row>
        <row r="783">
          <cell r="A783">
            <v>1662</v>
          </cell>
          <cell r="B783" t="str">
            <v>OŠ Markušica</v>
          </cell>
        </row>
        <row r="784">
          <cell r="A784">
            <v>503</v>
          </cell>
          <cell r="B784" t="str">
            <v>OŠ Martijanec</v>
          </cell>
        </row>
        <row r="785">
          <cell r="A785">
            <v>4017</v>
          </cell>
          <cell r="B785" t="str">
            <v>OŠ Mate Balote - Buje</v>
          </cell>
        </row>
        <row r="786">
          <cell r="A786">
            <v>244</v>
          </cell>
          <cell r="B786" t="str">
            <v>OŠ Mate Lovraka - Kutina</v>
          </cell>
        </row>
        <row r="787">
          <cell r="A787">
            <v>1094</v>
          </cell>
          <cell r="B787" t="str">
            <v>OŠ Mate Lovraka - Nova Gradiška</v>
          </cell>
        </row>
        <row r="788">
          <cell r="A788">
            <v>267</v>
          </cell>
          <cell r="B788" t="str">
            <v>OŠ Mate Lovraka - Petrinja</v>
          </cell>
        </row>
        <row r="789">
          <cell r="A789">
            <v>713</v>
          </cell>
          <cell r="B789" t="str">
            <v>OŠ Mate Lovraka - Veliki Grđevac</v>
          </cell>
        </row>
        <row r="790">
          <cell r="A790">
            <v>1492</v>
          </cell>
          <cell r="B790" t="str">
            <v>OŠ Mate Lovraka - Vladislavci</v>
          </cell>
        </row>
        <row r="791">
          <cell r="A791">
            <v>2214</v>
          </cell>
          <cell r="B791" t="str">
            <v>OŠ Mate Lovraka - Zagreb</v>
          </cell>
        </row>
        <row r="792">
          <cell r="A792">
            <v>1602</v>
          </cell>
          <cell r="B792" t="str">
            <v>OŠ Mate Lovraka - Županja</v>
          </cell>
        </row>
        <row r="793">
          <cell r="A793">
            <v>1611</v>
          </cell>
          <cell r="B793" t="str">
            <v>OŠ Matija Antun Reljković - Cerna</v>
          </cell>
        </row>
        <row r="794">
          <cell r="A794">
            <v>1177</v>
          </cell>
          <cell r="B794" t="str">
            <v>OŠ Matija Antun Reljković - Davor</v>
          </cell>
        </row>
        <row r="795">
          <cell r="A795">
            <v>1171</v>
          </cell>
          <cell r="B795" t="str">
            <v>OŠ Matija Gubec - Cernik</v>
          </cell>
        </row>
        <row r="796">
          <cell r="A796">
            <v>1628</v>
          </cell>
          <cell r="B796" t="str">
            <v>OŠ Matija Gubec - Jarmina</v>
          </cell>
        </row>
        <row r="797">
          <cell r="A797">
            <v>1494</v>
          </cell>
          <cell r="B797" t="str">
            <v>OŠ Matija Gubec - Magdalenovac</v>
          </cell>
        </row>
        <row r="798">
          <cell r="A798">
            <v>1349</v>
          </cell>
          <cell r="B798" t="str">
            <v>OŠ Matija Gubec - Piškorevci</v>
          </cell>
        </row>
        <row r="799">
          <cell r="A799">
            <v>174</v>
          </cell>
          <cell r="B799" t="str">
            <v>OŠ Matije Gupca - Gornja Stubica</v>
          </cell>
        </row>
        <row r="800">
          <cell r="A800">
            <v>2265</v>
          </cell>
          <cell r="B800" t="str">
            <v>OŠ Matije Gupca - Zagreb</v>
          </cell>
        </row>
        <row r="801">
          <cell r="A801">
            <v>1386</v>
          </cell>
          <cell r="B801" t="str">
            <v>OŠ Matije Petra Katančića</v>
          </cell>
        </row>
        <row r="802">
          <cell r="A802">
            <v>1934</v>
          </cell>
          <cell r="B802" t="str">
            <v>OŠ Matije Vlačića</v>
          </cell>
        </row>
        <row r="803">
          <cell r="A803">
            <v>2234</v>
          </cell>
          <cell r="B803" t="str">
            <v>OŠ Matka Laginje</v>
          </cell>
        </row>
        <row r="804">
          <cell r="A804">
            <v>2205</v>
          </cell>
          <cell r="B804" t="str">
            <v>OŠ Medvedgrad</v>
          </cell>
        </row>
        <row r="805">
          <cell r="A805">
            <v>1772</v>
          </cell>
          <cell r="B805" t="str">
            <v>OŠ Mejaši</v>
          </cell>
        </row>
        <row r="806">
          <cell r="A806">
            <v>1762</v>
          </cell>
          <cell r="B806" t="str">
            <v>OŠ Meje</v>
          </cell>
        </row>
        <row r="807">
          <cell r="A807">
            <v>1770</v>
          </cell>
          <cell r="B807" t="str">
            <v>OŠ Mertojak</v>
          </cell>
        </row>
        <row r="808">
          <cell r="A808">
            <v>447</v>
          </cell>
          <cell r="B808" t="str">
            <v>OŠ Metel Ožegović</v>
          </cell>
        </row>
        <row r="809">
          <cell r="A809">
            <v>20</v>
          </cell>
          <cell r="B809" t="str">
            <v>OŠ Mihaela Šiloboda</v>
          </cell>
        </row>
        <row r="810">
          <cell r="A810">
            <v>569</v>
          </cell>
          <cell r="B810" t="str">
            <v>OŠ Mihovil Pavlek Miškina - Đelekovec</v>
          </cell>
        </row>
        <row r="811">
          <cell r="A811">
            <v>1675</v>
          </cell>
          <cell r="B811" t="str">
            <v>OŠ Mijat Stojanović</v>
          </cell>
        </row>
        <row r="812">
          <cell r="A812">
            <v>993</v>
          </cell>
          <cell r="B812" t="str">
            <v>OŠ Mikleuš</v>
          </cell>
        </row>
        <row r="813">
          <cell r="A813">
            <v>1121</v>
          </cell>
          <cell r="B813" t="str">
            <v>OŠ Milan Amruš</v>
          </cell>
        </row>
        <row r="814">
          <cell r="A814">
            <v>827</v>
          </cell>
          <cell r="B814" t="str">
            <v>OŠ Milan Brozović</v>
          </cell>
        </row>
        <row r="815">
          <cell r="A815">
            <v>1899</v>
          </cell>
          <cell r="B815" t="str">
            <v>OŠ Milana Begovića</v>
          </cell>
        </row>
        <row r="816">
          <cell r="A816">
            <v>27</v>
          </cell>
          <cell r="B816" t="str">
            <v>OŠ Milana Langa</v>
          </cell>
        </row>
        <row r="817">
          <cell r="A817">
            <v>2019</v>
          </cell>
          <cell r="B817" t="str">
            <v>OŠ Milana Šorga - Oprtalj</v>
          </cell>
        </row>
        <row r="818">
          <cell r="A818">
            <v>1490</v>
          </cell>
          <cell r="B818" t="str">
            <v>OŠ Milka Cepelića</v>
          </cell>
        </row>
        <row r="819">
          <cell r="A819">
            <v>135</v>
          </cell>
          <cell r="B819" t="str">
            <v>OŠ Milke Trnine</v>
          </cell>
        </row>
        <row r="820">
          <cell r="A820">
            <v>1879</v>
          </cell>
          <cell r="B820" t="str">
            <v>OŠ Milna</v>
          </cell>
        </row>
        <row r="821">
          <cell r="A821">
            <v>668</v>
          </cell>
          <cell r="B821" t="str">
            <v>OŠ Mirka Pereša</v>
          </cell>
        </row>
        <row r="822">
          <cell r="A822">
            <v>1448</v>
          </cell>
          <cell r="B822" t="str">
            <v>OŠ Miroslava Krleže - Čepin</v>
          </cell>
        </row>
        <row r="823">
          <cell r="A823">
            <v>2194</v>
          </cell>
          <cell r="B823" t="str">
            <v>OŠ Miroslava Krleže - Zagreb</v>
          </cell>
        </row>
        <row r="824">
          <cell r="A824">
            <v>1593</v>
          </cell>
          <cell r="B824" t="str">
            <v>OŠ Mitnica</v>
          </cell>
        </row>
        <row r="825">
          <cell r="A825">
            <v>1046</v>
          </cell>
          <cell r="B825" t="str">
            <v>OŠ Mladost - Jakšić</v>
          </cell>
        </row>
        <row r="826">
          <cell r="A826">
            <v>309</v>
          </cell>
          <cell r="B826" t="str">
            <v>OŠ Mladost - Lekenik</v>
          </cell>
        </row>
        <row r="827">
          <cell r="A827">
            <v>1367</v>
          </cell>
          <cell r="B827" t="str">
            <v>OŠ Mladost - Osijek</v>
          </cell>
        </row>
        <row r="828">
          <cell r="A828">
            <v>2299</v>
          </cell>
          <cell r="B828" t="str">
            <v>OŠ Mladost - Zagreb</v>
          </cell>
        </row>
        <row r="829">
          <cell r="A829">
            <v>2109</v>
          </cell>
          <cell r="B829" t="str">
            <v>OŠ Mljet</v>
          </cell>
        </row>
        <row r="830">
          <cell r="A830">
            <v>2061</v>
          </cell>
          <cell r="B830" t="str">
            <v>OŠ Mokošica - Dubrovnik</v>
          </cell>
        </row>
        <row r="831">
          <cell r="A831">
            <v>601</v>
          </cell>
          <cell r="B831" t="str">
            <v>OŠ Molve</v>
          </cell>
        </row>
        <row r="832">
          <cell r="A832">
            <v>1976</v>
          </cell>
          <cell r="B832" t="str">
            <v>OŠ Monte Zaro</v>
          </cell>
        </row>
        <row r="833">
          <cell r="A833">
            <v>870</v>
          </cell>
          <cell r="B833" t="str">
            <v>OŠ Mrkopalj</v>
          </cell>
        </row>
        <row r="834">
          <cell r="A834">
            <v>2156</v>
          </cell>
          <cell r="B834" t="str">
            <v>OŠ Mursko Središće</v>
          </cell>
        </row>
        <row r="835">
          <cell r="A835">
            <v>1568</v>
          </cell>
          <cell r="B835" t="str">
            <v>OŠ Murterski škoji</v>
          </cell>
        </row>
        <row r="836">
          <cell r="A836">
            <v>2324</v>
          </cell>
          <cell r="B836" t="str">
            <v>OŠ Nad lipom</v>
          </cell>
        </row>
        <row r="837">
          <cell r="A837">
            <v>2341</v>
          </cell>
          <cell r="B837" t="str">
            <v>OŠ Nandi s pravom javnosti</v>
          </cell>
        </row>
        <row r="838">
          <cell r="A838">
            <v>2159</v>
          </cell>
          <cell r="B838" t="str">
            <v>OŠ Nedelišće</v>
          </cell>
        </row>
        <row r="839">
          <cell r="A839">
            <v>1676</v>
          </cell>
          <cell r="B839" t="str">
            <v>OŠ Negoslavci</v>
          </cell>
        </row>
        <row r="840">
          <cell r="A840">
            <v>1800</v>
          </cell>
          <cell r="B840" t="str">
            <v>OŠ Neorić-Sutina</v>
          </cell>
        </row>
        <row r="841">
          <cell r="A841">
            <v>416</v>
          </cell>
          <cell r="B841" t="str">
            <v>OŠ Netretić</v>
          </cell>
        </row>
        <row r="842">
          <cell r="A842">
            <v>789</v>
          </cell>
          <cell r="B842" t="str">
            <v>OŠ Nikola Tesla - Rijeka</v>
          </cell>
        </row>
        <row r="843">
          <cell r="A843">
            <v>1592</v>
          </cell>
          <cell r="B843" t="str">
            <v>OŠ Nikole Andrića</v>
          </cell>
        </row>
        <row r="844">
          <cell r="A844">
            <v>48</v>
          </cell>
          <cell r="B844" t="str">
            <v>OŠ Nikole Hribara</v>
          </cell>
        </row>
        <row r="845">
          <cell r="A845">
            <v>1214</v>
          </cell>
          <cell r="B845" t="str">
            <v>OŠ Nikole Tesle - Gračac</v>
          </cell>
        </row>
        <row r="846">
          <cell r="A846">
            <v>1581</v>
          </cell>
          <cell r="B846" t="str">
            <v>OŠ Nikole Tesle - Mirkovci</v>
          </cell>
        </row>
        <row r="847">
          <cell r="A847">
            <v>2268</v>
          </cell>
          <cell r="B847" t="str">
            <v>OŠ Nikole Tesle - Zagreb</v>
          </cell>
        </row>
        <row r="848">
          <cell r="A848">
            <v>678</v>
          </cell>
          <cell r="B848" t="str">
            <v>OŠ Ivana viteza Trnskog</v>
          </cell>
        </row>
        <row r="849">
          <cell r="A849">
            <v>453</v>
          </cell>
          <cell r="B849" t="str">
            <v>OŠ Novi Marof</v>
          </cell>
        </row>
        <row r="850">
          <cell r="A850">
            <v>1271</v>
          </cell>
          <cell r="B850" t="str">
            <v>OŠ Novigrad</v>
          </cell>
        </row>
        <row r="851">
          <cell r="A851">
            <v>4050</v>
          </cell>
          <cell r="B851" t="str">
            <v>OŠ Novo Čiče</v>
          </cell>
        </row>
        <row r="852">
          <cell r="A852">
            <v>259</v>
          </cell>
          <cell r="B852" t="str">
            <v>OŠ Novska</v>
          </cell>
        </row>
        <row r="853">
          <cell r="A853">
            <v>1686</v>
          </cell>
          <cell r="B853" t="str">
            <v>OŠ o. Petra Perice Makarska</v>
          </cell>
        </row>
        <row r="854">
          <cell r="A854">
            <v>1217</v>
          </cell>
          <cell r="B854" t="str">
            <v>OŠ Obrovac</v>
          </cell>
        </row>
        <row r="855">
          <cell r="A855">
            <v>2301</v>
          </cell>
          <cell r="B855" t="str">
            <v>OŠ Odra</v>
          </cell>
        </row>
        <row r="856">
          <cell r="A856">
            <v>1188</v>
          </cell>
          <cell r="B856" t="str">
            <v>OŠ Okučani</v>
          </cell>
        </row>
        <row r="857">
          <cell r="A857">
            <v>4045</v>
          </cell>
          <cell r="B857" t="str">
            <v>OŠ Omišalj</v>
          </cell>
        </row>
        <row r="858">
          <cell r="A858">
            <v>2113</v>
          </cell>
          <cell r="B858" t="str">
            <v>OŠ Opuzen</v>
          </cell>
        </row>
        <row r="859">
          <cell r="A859">
            <v>2104</v>
          </cell>
          <cell r="B859" t="str">
            <v>OŠ Orebić</v>
          </cell>
        </row>
        <row r="860">
          <cell r="A860">
            <v>2154</v>
          </cell>
          <cell r="B860" t="str">
            <v>OŠ Orehovica</v>
          </cell>
        </row>
        <row r="861">
          <cell r="A861">
            <v>205</v>
          </cell>
          <cell r="B861" t="str">
            <v>OŠ Oroslavje</v>
          </cell>
        </row>
        <row r="862">
          <cell r="A862">
            <v>1740</v>
          </cell>
          <cell r="B862" t="str">
            <v>OŠ Ostrog</v>
          </cell>
        </row>
        <row r="863">
          <cell r="A863">
            <v>2303</v>
          </cell>
          <cell r="B863" t="str">
            <v>OŠ Otok</v>
          </cell>
        </row>
        <row r="864">
          <cell r="A864">
            <v>2201</v>
          </cell>
          <cell r="B864" t="str">
            <v>OŠ Otona Ivekovića</v>
          </cell>
        </row>
        <row r="865">
          <cell r="A865">
            <v>2119</v>
          </cell>
          <cell r="B865" t="str">
            <v>OŠ Otrići-Dubrave</v>
          </cell>
        </row>
        <row r="866">
          <cell r="A866">
            <v>1300</v>
          </cell>
          <cell r="B866" t="str">
            <v>OŠ Pakoštane</v>
          </cell>
        </row>
        <row r="867">
          <cell r="A867">
            <v>2196</v>
          </cell>
          <cell r="B867" t="str">
            <v>OŠ Pantovčak</v>
          </cell>
        </row>
        <row r="868">
          <cell r="A868">
            <v>77</v>
          </cell>
          <cell r="B868" t="str">
            <v>OŠ Pavao Belas</v>
          </cell>
        </row>
        <row r="869">
          <cell r="A869">
            <v>185</v>
          </cell>
          <cell r="B869" t="str">
            <v>OŠ Pavla Štoosa</v>
          </cell>
        </row>
        <row r="870">
          <cell r="A870">
            <v>2206</v>
          </cell>
          <cell r="B870" t="str">
            <v>OŠ Pavleka Miškine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798</v>
          </cell>
          <cell r="B872" t="str">
            <v>OŠ Pehlin</v>
          </cell>
        </row>
        <row r="873">
          <cell r="A873">
            <v>917</v>
          </cell>
          <cell r="B873" t="str">
            <v>OŠ Perušić</v>
          </cell>
        </row>
        <row r="874">
          <cell r="A874">
            <v>1718</v>
          </cell>
          <cell r="B874" t="str">
            <v>OŠ Petar Berislavić</v>
          </cell>
        </row>
        <row r="875">
          <cell r="A875">
            <v>1295</v>
          </cell>
          <cell r="B875" t="str">
            <v>OŠ Petar Lorini</v>
          </cell>
        </row>
        <row r="876">
          <cell r="A876">
            <v>1282</v>
          </cell>
          <cell r="B876" t="str">
            <v>OŠ Petar Zoranić - Nin</v>
          </cell>
        </row>
        <row r="877">
          <cell r="A877">
            <v>1318</v>
          </cell>
          <cell r="B877" t="str">
            <v>OŠ Petar Zoranić - Stankovci</v>
          </cell>
        </row>
        <row r="878">
          <cell r="A878">
            <v>737</v>
          </cell>
          <cell r="B878" t="str">
            <v>OŠ Petar Zrinski - Čabar</v>
          </cell>
        </row>
        <row r="879">
          <cell r="A879">
            <v>474</v>
          </cell>
          <cell r="B879" t="str">
            <v>OŠ Petar Zrinski - Jalžabet</v>
          </cell>
        </row>
        <row r="880">
          <cell r="A880">
            <v>2189</v>
          </cell>
          <cell r="B880" t="str">
            <v>OŠ Petar Zrinski - Šenkovec</v>
          </cell>
        </row>
        <row r="881">
          <cell r="A881">
            <v>2207</v>
          </cell>
          <cell r="B881" t="str">
            <v>OŠ Petar Zrinski - Zagreb</v>
          </cell>
        </row>
        <row r="882">
          <cell r="A882">
            <v>1880</v>
          </cell>
          <cell r="B882" t="str">
            <v>OŠ Petra Hektorovića - Stari Grad</v>
          </cell>
        </row>
        <row r="883">
          <cell r="A883">
            <v>2063</v>
          </cell>
          <cell r="B883" t="str">
            <v>OŠ Petra Kanavelića</v>
          </cell>
        </row>
        <row r="884">
          <cell r="A884">
            <v>1538</v>
          </cell>
          <cell r="B884" t="str">
            <v>OŠ Petra Krešimira IV.</v>
          </cell>
        </row>
        <row r="885">
          <cell r="A885">
            <v>1870</v>
          </cell>
          <cell r="B885" t="str">
            <v>OŠ Petra Kružića Klis</v>
          </cell>
        </row>
        <row r="886">
          <cell r="A886">
            <v>1011</v>
          </cell>
          <cell r="B886" t="str">
            <v>OŠ Petra Preradovića - Pitomača</v>
          </cell>
        </row>
        <row r="887">
          <cell r="A887">
            <v>1228</v>
          </cell>
          <cell r="B887" t="str">
            <v>OŠ Petra Preradovića - Zadar</v>
          </cell>
        </row>
        <row r="888">
          <cell r="A888">
            <v>2242</v>
          </cell>
          <cell r="B888" t="str">
            <v>OŠ Petra Preradovića - Zagreb</v>
          </cell>
        </row>
        <row r="889">
          <cell r="A889">
            <v>1992</v>
          </cell>
          <cell r="B889" t="str">
            <v>OŠ Petra Studenca - Kanfanar</v>
          </cell>
        </row>
        <row r="890">
          <cell r="A890">
            <v>1309</v>
          </cell>
          <cell r="B890" t="str">
            <v>OŠ Petra Zoranića</v>
          </cell>
        </row>
        <row r="891">
          <cell r="A891">
            <v>478</v>
          </cell>
          <cell r="B891" t="str">
            <v>OŠ Petrijanec</v>
          </cell>
        </row>
        <row r="892">
          <cell r="A892">
            <v>1471</v>
          </cell>
          <cell r="B892" t="str">
            <v>OŠ Petrijevci</v>
          </cell>
        </row>
        <row r="893">
          <cell r="A893">
            <v>1570</v>
          </cell>
          <cell r="B893" t="str">
            <v>OŠ Pirovac</v>
          </cell>
        </row>
        <row r="894">
          <cell r="A894">
            <v>431</v>
          </cell>
          <cell r="B894" t="str">
            <v xml:space="preserve">OŠ Plaški </v>
          </cell>
        </row>
        <row r="895">
          <cell r="A895">
            <v>938</v>
          </cell>
          <cell r="B895" t="str">
            <v>OŠ Plitvička Jezera</v>
          </cell>
        </row>
        <row r="896">
          <cell r="A896">
            <v>1765</v>
          </cell>
          <cell r="B896" t="str">
            <v>OŠ Plokite</v>
          </cell>
        </row>
        <row r="897">
          <cell r="A897">
            <v>788</v>
          </cell>
          <cell r="B897" t="str">
            <v>OŠ Podmurvice</v>
          </cell>
        </row>
        <row r="898">
          <cell r="A898">
            <v>458</v>
          </cell>
          <cell r="B898" t="str">
            <v>OŠ Podrute</v>
          </cell>
        </row>
        <row r="899">
          <cell r="A899">
            <v>2164</v>
          </cell>
          <cell r="B899" t="str">
            <v>OŠ Podturen</v>
          </cell>
        </row>
        <row r="900">
          <cell r="A900">
            <v>1759</v>
          </cell>
          <cell r="B900" t="str">
            <v>OŠ Pojišan</v>
          </cell>
        </row>
        <row r="901">
          <cell r="A901">
            <v>58</v>
          </cell>
          <cell r="B901" t="str">
            <v>OŠ Pokupsko</v>
          </cell>
        </row>
        <row r="902">
          <cell r="A902">
            <v>1314</v>
          </cell>
          <cell r="B902" t="str">
            <v>OŠ Polača</v>
          </cell>
        </row>
        <row r="903">
          <cell r="A903">
            <v>1261</v>
          </cell>
          <cell r="B903" t="str">
            <v>OŠ Poličnik</v>
          </cell>
        </row>
        <row r="904">
          <cell r="A904">
            <v>1416</v>
          </cell>
          <cell r="B904" t="str">
            <v>OŠ Popovac</v>
          </cell>
        </row>
        <row r="905">
          <cell r="A905">
            <v>318</v>
          </cell>
          <cell r="B905" t="str">
            <v>OŠ Popovača</v>
          </cell>
        </row>
        <row r="906">
          <cell r="A906">
            <v>1954</v>
          </cell>
          <cell r="B906" t="str">
            <v>OŠ Poreč</v>
          </cell>
        </row>
        <row r="907">
          <cell r="A907">
            <v>6</v>
          </cell>
          <cell r="B907" t="str">
            <v>OŠ Posavski Bregi</v>
          </cell>
        </row>
        <row r="908">
          <cell r="A908">
            <v>2263</v>
          </cell>
          <cell r="B908" t="str">
            <v>OŠ Prečko</v>
          </cell>
        </row>
        <row r="909">
          <cell r="A909">
            <v>2168</v>
          </cell>
          <cell r="B909" t="str">
            <v>OŠ Prelog</v>
          </cell>
        </row>
        <row r="910">
          <cell r="A910">
            <v>2126</v>
          </cell>
          <cell r="B910" t="str">
            <v>OŠ Primorje</v>
          </cell>
        </row>
        <row r="911">
          <cell r="A911">
            <v>1842</v>
          </cell>
          <cell r="B911" t="str">
            <v>OŠ Primorski Dolac</v>
          </cell>
        </row>
        <row r="912">
          <cell r="A912">
            <v>1558</v>
          </cell>
          <cell r="B912" t="str">
            <v>OŠ Primošten</v>
          </cell>
        </row>
        <row r="913">
          <cell r="A913">
            <v>1286</v>
          </cell>
          <cell r="B913" t="str">
            <v>OŠ Privlaka</v>
          </cell>
        </row>
        <row r="914">
          <cell r="A914">
            <v>1743</v>
          </cell>
          <cell r="B914" t="str">
            <v>OŠ Prof. Filipa Lukasa</v>
          </cell>
        </row>
        <row r="915">
          <cell r="A915">
            <v>607</v>
          </cell>
          <cell r="B915" t="str">
            <v>OŠ Prof. Franje Viktora Šignjara</v>
          </cell>
        </row>
        <row r="916">
          <cell r="A916">
            <v>1791</v>
          </cell>
          <cell r="B916" t="str">
            <v>OŠ Pučišća</v>
          </cell>
        </row>
        <row r="917">
          <cell r="A917">
            <v>1773</v>
          </cell>
          <cell r="B917" t="str">
            <v>OŠ Pujanki</v>
          </cell>
        </row>
        <row r="918">
          <cell r="A918">
            <v>103</v>
          </cell>
          <cell r="B918" t="str">
            <v>OŠ Pušća</v>
          </cell>
        </row>
        <row r="919">
          <cell r="A919">
            <v>263</v>
          </cell>
          <cell r="B919" t="str">
            <v>OŠ Rajić</v>
          </cell>
        </row>
        <row r="920">
          <cell r="A920">
            <v>2277</v>
          </cell>
          <cell r="B920" t="str">
            <v>OŠ Rapska</v>
          </cell>
        </row>
        <row r="921">
          <cell r="A921">
            <v>1768</v>
          </cell>
          <cell r="B921" t="str">
            <v>OŠ Ravne njive</v>
          </cell>
        </row>
        <row r="922">
          <cell r="A922">
            <v>350</v>
          </cell>
          <cell r="B922" t="str">
            <v>OŠ Rečica</v>
          </cell>
        </row>
        <row r="923">
          <cell r="A923">
            <v>2883</v>
          </cell>
          <cell r="B923" t="str">
            <v>OŠ Remete</v>
          </cell>
        </row>
        <row r="924">
          <cell r="A924">
            <v>1383</v>
          </cell>
          <cell r="B924" t="str">
            <v>OŠ Retfala</v>
          </cell>
        </row>
        <row r="925">
          <cell r="A925">
            <v>2209</v>
          </cell>
          <cell r="B925" t="str">
            <v>OŠ Retkovec</v>
          </cell>
        </row>
        <row r="926">
          <cell r="A926">
            <v>758</v>
          </cell>
          <cell r="B926" t="str">
            <v>OŠ Rikard Katalinić Jeretov</v>
          </cell>
        </row>
        <row r="927">
          <cell r="A927">
            <v>2016</v>
          </cell>
          <cell r="B927" t="str">
            <v>OŠ Rivarela</v>
          </cell>
        </row>
        <row r="928">
          <cell r="A928">
            <v>1560</v>
          </cell>
          <cell r="B928" t="str">
            <v>OŠ Rogoznica</v>
          </cell>
        </row>
        <row r="929">
          <cell r="A929">
            <v>722</v>
          </cell>
          <cell r="B929" t="str">
            <v>OŠ Rovišće</v>
          </cell>
        </row>
        <row r="930">
          <cell r="A930">
            <v>32</v>
          </cell>
          <cell r="B930" t="str">
            <v>OŠ Rude</v>
          </cell>
        </row>
        <row r="931">
          <cell r="A931">
            <v>2266</v>
          </cell>
          <cell r="B931" t="str">
            <v>OŠ Rudeš</v>
          </cell>
        </row>
        <row r="932">
          <cell r="A932">
            <v>825</v>
          </cell>
          <cell r="B932" t="str">
            <v>OŠ Rudolfa Strohala</v>
          </cell>
        </row>
        <row r="933">
          <cell r="A933">
            <v>97</v>
          </cell>
          <cell r="B933" t="str">
            <v>OŠ Rugvica</v>
          </cell>
        </row>
        <row r="934">
          <cell r="A934">
            <v>1833</v>
          </cell>
          <cell r="B934" t="str">
            <v>OŠ Runović</v>
          </cell>
        </row>
        <row r="935">
          <cell r="A935">
            <v>23</v>
          </cell>
          <cell r="B935" t="str">
            <v>OŠ Samobor</v>
          </cell>
        </row>
        <row r="936">
          <cell r="A936">
            <v>779</v>
          </cell>
          <cell r="B936" t="str">
            <v>OŠ San Nicolo - Rijeka</v>
          </cell>
        </row>
        <row r="937">
          <cell r="A937">
            <v>4041</v>
          </cell>
          <cell r="B937" t="str">
            <v>OŠ Satnica Đakovačka</v>
          </cell>
        </row>
        <row r="938">
          <cell r="A938">
            <v>2282</v>
          </cell>
          <cell r="B938" t="str">
            <v>OŠ Savski Gaj</v>
          </cell>
        </row>
        <row r="939">
          <cell r="A939">
            <v>287</v>
          </cell>
          <cell r="B939" t="str">
            <v>OŠ Sela</v>
          </cell>
        </row>
        <row r="940">
          <cell r="A940">
            <v>1795</v>
          </cell>
          <cell r="B940" t="str">
            <v>OŠ Selca</v>
          </cell>
        </row>
        <row r="941">
          <cell r="A941">
            <v>2175</v>
          </cell>
          <cell r="B941" t="str">
            <v>OŠ Selnica</v>
          </cell>
        </row>
        <row r="942">
          <cell r="A942">
            <v>2317</v>
          </cell>
          <cell r="B942" t="str">
            <v>OŠ Sesvete</v>
          </cell>
        </row>
        <row r="943">
          <cell r="A943">
            <v>2904</v>
          </cell>
          <cell r="B943" t="str">
            <v>OŠ Sesvetska Sela</v>
          </cell>
        </row>
        <row r="944">
          <cell r="A944">
            <v>2343</v>
          </cell>
          <cell r="B944" t="str">
            <v>OŠ Sesvetska Sopnica</v>
          </cell>
        </row>
        <row r="945">
          <cell r="A945">
            <v>2318</v>
          </cell>
          <cell r="B945" t="str">
            <v>OŠ Sesvetski Kraljevec</v>
          </cell>
        </row>
        <row r="946">
          <cell r="A946">
            <v>209</v>
          </cell>
          <cell r="B946" t="str">
            <v>OŠ Side Košutić Radoboj</v>
          </cell>
        </row>
        <row r="947">
          <cell r="A947">
            <v>589</v>
          </cell>
          <cell r="B947" t="str">
            <v>OŠ Sidonije Rubido Erdody</v>
          </cell>
        </row>
        <row r="948">
          <cell r="A948">
            <v>1150</v>
          </cell>
          <cell r="B948" t="str">
            <v>OŠ Sikirevci</v>
          </cell>
        </row>
        <row r="949">
          <cell r="A949">
            <v>1823</v>
          </cell>
          <cell r="B949" t="str">
            <v>OŠ Silvija Strahimira Kranjčevića - Lovreć</v>
          </cell>
        </row>
        <row r="950">
          <cell r="A950">
            <v>902</v>
          </cell>
          <cell r="B950" t="str">
            <v>OŠ Silvija Strahimira Kranjčevića - Senj</v>
          </cell>
        </row>
        <row r="951">
          <cell r="A951">
            <v>2236</v>
          </cell>
          <cell r="B951" t="str">
            <v>OŠ Silvija Strahimira Kranjčevića - Zagreb</v>
          </cell>
        </row>
        <row r="952">
          <cell r="A952">
            <v>1487</v>
          </cell>
          <cell r="B952" t="str">
            <v>OŠ Silvije Strahimira Kranjčevića - Levanjska Varoš</v>
          </cell>
        </row>
        <row r="953">
          <cell r="A953">
            <v>1605</v>
          </cell>
          <cell r="B953" t="str">
            <v>OŠ Siniše Glavaševića</v>
          </cell>
        </row>
        <row r="954">
          <cell r="A954">
            <v>701</v>
          </cell>
          <cell r="B954" t="str">
            <v>OŠ Sirač</v>
          </cell>
        </row>
        <row r="955">
          <cell r="A955">
            <v>434</v>
          </cell>
          <cell r="B955" t="str">
            <v>OŠ Skakavac</v>
          </cell>
        </row>
        <row r="956">
          <cell r="A956">
            <v>1756</v>
          </cell>
          <cell r="B956" t="str">
            <v>OŠ Skalice</v>
          </cell>
        </row>
        <row r="957">
          <cell r="A957">
            <v>865</v>
          </cell>
          <cell r="B957" t="str">
            <v>OŠ Skrad</v>
          </cell>
        </row>
        <row r="958">
          <cell r="A958">
            <v>1561</v>
          </cell>
          <cell r="B958" t="str">
            <v>OŠ Skradin</v>
          </cell>
        </row>
        <row r="959">
          <cell r="A959">
            <v>1657</v>
          </cell>
          <cell r="B959" t="str">
            <v>OŠ Slakovci</v>
          </cell>
        </row>
        <row r="960">
          <cell r="A960">
            <v>2123</v>
          </cell>
          <cell r="B960" t="str">
            <v>OŠ Slano</v>
          </cell>
        </row>
        <row r="961">
          <cell r="A961">
            <v>1783</v>
          </cell>
          <cell r="B961" t="str">
            <v>OŠ Slatine</v>
          </cell>
        </row>
        <row r="962">
          <cell r="A962">
            <v>383</v>
          </cell>
          <cell r="B962" t="str">
            <v>OŠ Slava Raškaj</v>
          </cell>
        </row>
        <row r="963">
          <cell r="A963">
            <v>719</v>
          </cell>
          <cell r="B963" t="str">
            <v>OŠ Slavka Kolara - Hercegovac</v>
          </cell>
        </row>
        <row r="964">
          <cell r="A964">
            <v>54</v>
          </cell>
          <cell r="B964" t="str">
            <v>OŠ Slavka Kolara - Kravarsko</v>
          </cell>
        </row>
        <row r="965">
          <cell r="A965">
            <v>393</v>
          </cell>
          <cell r="B965" t="str">
            <v>OŠ Slunj</v>
          </cell>
        </row>
        <row r="966">
          <cell r="A966">
            <v>1237</v>
          </cell>
          <cell r="B966" t="str">
            <v>OŠ Smiljevac</v>
          </cell>
        </row>
        <row r="967">
          <cell r="A967">
            <v>2121</v>
          </cell>
          <cell r="B967" t="str">
            <v>OŠ Smokvica</v>
          </cell>
        </row>
        <row r="968">
          <cell r="A968">
            <v>579</v>
          </cell>
          <cell r="B968" t="str">
            <v>OŠ Sokolovac</v>
          </cell>
        </row>
        <row r="969">
          <cell r="A969">
            <v>1758</v>
          </cell>
          <cell r="B969" t="str">
            <v>OŠ Spinut</v>
          </cell>
        </row>
        <row r="970">
          <cell r="A970">
            <v>1767</v>
          </cell>
          <cell r="B970" t="str">
            <v>OŠ Split 3</v>
          </cell>
        </row>
        <row r="971">
          <cell r="A971">
            <v>488</v>
          </cell>
          <cell r="B971" t="str">
            <v>OŠ Sračinec</v>
          </cell>
        </row>
        <row r="972">
          <cell r="A972">
            <v>796</v>
          </cell>
          <cell r="B972" t="str">
            <v>OŠ Srdoči</v>
          </cell>
        </row>
        <row r="973">
          <cell r="A973">
            <v>1777</v>
          </cell>
          <cell r="B973" t="str">
            <v>OŠ Srinjine</v>
          </cell>
        </row>
        <row r="974">
          <cell r="A974">
            <v>1224</v>
          </cell>
          <cell r="B974" t="str">
            <v>OŠ Stanovi</v>
          </cell>
        </row>
        <row r="975">
          <cell r="A975">
            <v>1654</v>
          </cell>
          <cell r="B975" t="str">
            <v>OŠ Stari Jankovci</v>
          </cell>
        </row>
        <row r="976">
          <cell r="A976">
            <v>1274</v>
          </cell>
          <cell r="B976" t="str">
            <v>OŠ Starigrad</v>
          </cell>
        </row>
        <row r="977">
          <cell r="A977">
            <v>2246</v>
          </cell>
          <cell r="B977" t="str">
            <v>OŠ Stenjevec</v>
          </cell>
        </row>
        <row r="978">
          <cell r="A978">
            <v>98</v>
          </cell>
          <cell r="B978" t="str">
            <v>OŠ Stjepan Radić - Božjakovina</v>
          </cell>
        </row>
        <row r="979">
          <cell r="A979">
            <v>1678</v>
          </cell>
          <cell r="B979" t="str">
            <v>OŠ Stjepan Radić - Imotski</v>
          </cell>
        </row>
        <row r="980">
          <cell r="A980">
            <v>1164</v>
          </cell>
          <cell r="B980" t="str">
            <v>OŠ Stjepan Radić - Oprisavci</v>
          </cell>
        </row>
        <row r="981">
          <cell r="A981">
            <v>1713</v>
          </cell>
          <cell r="B981" t="str">
            <v>OŠ Stjepan Radić - Tijarica</v>
          </cell>
        </row>
        <row r="982">
          <cell r="A982">
            <v>1648</v>
          </cell>
          <cell r="B982" t="str">
            <v>OŠ Stjepana Antolovića</v>
          </cell>
        </row>
        <row r="983">
          <cell r="A983">
            <v>3</v>
          </cell>
          <cell r="B983" t="str">
            <v>OŠ Stjepana Basaričeka</v>
          </cell>
        </row>
        <row r="984">
          <cell r="A984">
            <v>2300</v>
          </cell>
          <cell r="B984" t="str">
            <v>OŠ Stjepana Bencekovića</v>
          </cell>
        </row>
        <row r="985">
          <cell r="A985">
            <v>1658</v>
          </cell>
          <cell r="B985" t="str">
            <v>OŠ Stjepana Cvrkovića</v>
          </cell>
        </row>
        <row r="986">
          <cell r="A986">
            <v>1689</v>
          </cell>
          <cell r="B986" t="str">
            <v>OŠ Stjepana Ivičevića</v>
          </cell>
        </row>
        <row r="987">
          <cell r="A987">
            <v>252</v>
          </cell>
          <cell r="B987" t="str">
            <v>OŠ Stjepana Kefelje</v>
          </cell>
        </row>
        <row r="988">
          <cell r="A988">
            <v>1254</v>
          </cell>
          <cell r="B988" t="str">
            <v>OŠ Stjepana Radića - Bibinje</v>
          </cell>
        </row>
        <row r="989">
          <cell r="A989">
            <v>162</v>
          </cell>
          <cell r="B989" t="str">
            <v>OŠ Stjepana Radića - Brestovec Orehovički</v>
          </cell>
        </row>
        <row r="990">
          <cell r="A990">
            <v>1041</v>
          </cell>
          <cell r="B990" t="str">
            <v>OŠ Stjepana Radića - Čaglin</v>
          </cell>
        </row>
        <row r="991">
          <cell r="A991">
            <v>2071</v>
          </cell>
          <cell r="B991" t="str">
            <v>OŠ Stjepana Radića - Metković</v>
          </cell>
        </row>
        <row r="992">
          <cell r="A992">
            <v>1780</v>
          </cell>
          <cell r="B992" t="str">
            <v>OŠ Stobreč</v>
          </cell>
        </row>
        <row r="993">
          <cell r="A993">
            <v>1965</v>
          </cell>
          <cell r="B993" t="str">
            <v>OŠ Stoja</v>
          </cell>
        </row>
        <row r="994">
          <cell r="A994">
            <v>2097</v>
          </cell>
          <cell r="B994" t="str">
            <v>OŠ Ston</v>
          </cell>
        </row>
        <row r="995">
          <cell r="A995">
            <v>2186</v>
          </cell>
          <cell r="B995" t="str">
            <v>OŠ Strahoninec</v>
          </cell>
        </row>
        <row r="996">
          <cell r="A996">
            <v>1789</v>
          </cell>
          <cell r="B996" t="str">
            <v>OŠ Strožanac</v>
          </cell>
        </row>
        <row r="997">
          <cell r="A997">
            <v>3057</v>
          </cell>
          <cell r="B997" t="str">
            <v>OŠ Stubičke Toplice</v>
          </cell>
        </row>
        <row r="998">
          <cell r="A998">
            <v>1826</v>
          </cell>
          <cell r="B998" t="str">
            <v>OŠ Studenci</v>
          </cell>
        </row>
        <row r="999">
          <cell r="A999">
            <v>1769</v>
          </cell>
          <cell r="B999" t="str">
            <v>OŠ Sućidar</v>
          </cell>
        </row>
        <row r="1000">
          <cell r="A1000">
            <v>998</v>
          </cell>
          <cell r="B1000" t="str">
            <v>OŠ Suhopolje</v>
          </cell>
        </row>
        <row r="1001">
          <cell r="A1001">
            <v>1255</v>
          </cell>
          <cell r="B1001" t="str">
            <v>OŠ Sukošan</v>
          </cell>
        </row>
        <row r="1002">
          <cell r="A1002">
            <v>329</v>
          </cell>
          <cell r="B1002" t="str">
            <v>OŠ Sunja</v>
          </cell>
        </row>
        <row r="1003">
          <cell r="A1003">
            <v>1876</v>
          </cell>
          <cell r="B1003" t="str">
            <v>OŠ Supetar</v>
          </cell>
        </row>
        <row r="1004">
          <cell r="A1004">
            <v>1304</v>
          </cell>
          <cell r="B1004" t="str">
            <v>OŠ Sv. Filip i Jakov</v>
          </cell>
        </row>
        <row r="1005">
          <cell r="A1005">
            <v>2298</v>
          </cell>
          <cell r="B1005" t="str">
            <v>OŠ Sveta Klara</v>
          </cell>
        </row>
        <row r="1006">
          <cell r="A1006">
            <v>2187</v>
          </cell>
          <cell r="B1006" t="str">
            <v>OŠ Sveta Marija</v>
          </cell>
        </row>
        <row r="1007">
          <cell r="A1007">
            <v>105</v>
          </cell>
          <cell r="B1007" t="str">
            <v>OŠ Sveta Nedelja</v>
          </cell>
        </row>
        <row r="1008">
          <cell r="A1008">
            <v>1362</v>
          </cell>
          <cell r="B1008" t="str">
            <v>OŠ Svete Ane u Osijeku</v>
          </cell>
        </row>
        <row r="1009">
          <cell r="A1009">
            <v>504</v>
          </cell>
          <cell r="B1009" t="str">
            <v>OŠ Sveti Đurđ</v>
          </cell>
        </row>
        <row r="1010">
          <cell r="A1010">
            <v>212</v>
          </cell>
          <cell r="B1010" t="str">
            <v>OŠ Sveti Križ Začretje</v>
          </cell>
        </row>
        <row r="1011">
          <cell r="A1011">
            <v>2174</v>
          </cell>
          <cell r="B1011" t="str">
            <v>OŠ Sveti Martin na Muri</v>
          </cell>
        </row>
        <row r="1012">
          <cell r="A1012">
            <v>829</v>
          </cell>
          <cell r="B1012" t="str">
            <v>OŠ Sveti Matej</v>
          </cell>
        </row>
        <row r="1013">
          <cell r="A1013">
            <v>584</v>
          </cell>
          <cell r="B1013" t="str">
            <v>OŠ Sveti Petar Orehovec</v>
          </cell>
        </row>
        <row r="1014">
          <cell r="A1014">
            <v>2021</v>
          </cell>
          <cell r="B1014" t="str">
            <v xml:space="preserve">OŠ Svetvinčenat </v>
          </cell>
        </row>
        <row r="1015">
          <cell r="A1015">
            <v>508</v>
          </cell>
          <cell r="B1015" t="str">
            <v>OŠ Svibovec</v>
          </cell>
        </row>
        <row r="1016">
          <cell r="A1016">
            <v>61</v>
          </cell>
          <cell r="B1016" t="str">
            <v>OŠ Ščitarjevo</v>
          </cell>
        </row>
        <row r="1017">
          <cell r="A1017">
            <v>1322</v>
          </cell>
          <cell r="B1017" t="str">
            <v>OŠ Šećerana</v>
          </cell>
        </row>
        <row r="1018">
          <cell r="A1018">
            <v>484</v>
          </cell>
          <cell r="B1018" t="str">
            <v>OŠ Šemovec</v>
          </cell>
        </row>
        <row r="1019">
          <cell r="A1019">
            <v>2195</v>
          </cell>
          <cell r="B1019" t="str">
            <v>OŠ Šestine</v>
          </cell>
        </row>
        <row r="1020">
          <cell r="A1020">
            <v>1961</v>
          </cell>
          <cell r="B1020" t="str">
            <v>OŠ Šijana - Pula</v>
          </cell>
        </row>
        <row r="1021">
          <cell r="A1021">
            <v>1236</v>
          </cell>
          <cell r="B1021" t="str">
            <v>OŠ Šime Budinića - Zadar</v>
          </cell>
        </row>
        <row r="1022">
          <cell r="A1022">
            <v>1233</v>
          </cell>
          <cell r="B1022" t="str">
            <v>OŠ Šimuna Kožičića Benje</v>
          </cell>
        </row>
        <row r="1023">
          <cell r="A1023">
            <v>790</v>
          </cell>
          <cell r="B1023" t="str">
            <v>OŠ Škurinje - Rijeka</v>
          </cell>
        </row>
        <row r="1024">
          <cell r="A1024">
            <v>2908</v>
          </cell>
          <cell r="B1024" t="str">
            <v>OŠ Špansko Oranice</v>
          </cell>
        </row>
        <row r="1025">
          <cell r="A1025">
            <v>711</v>
          </cell>
          <cell r="B1025" t="str">
            <v>OŠ Štefanje</v>
          </cell>
        </row>
        <row r="1026">
          <cell r="A1026">
            <v>2177</v>
          </cell>
          <cell r="B1026" t="str">
            <v>OŠ Štrigova</v>
          </cell>
        </row>
        <row r="1027">
          <cell r="A1027">
            <v>352</v>
          </cell>
          <cell r="B1027" t="str">
            <v>OŠ Švarča</v>
          </cell>
        </row>
        <row r="1028">
          <cell r="A1028">
            <v>1958</v>
          </cell>
          <cell r="B1028" t="str">
            <v xml:space="preserve">OŠ Tar - Vabriga </v>
          </cell>
        </row>
        <row r="1029">
          <cell r="A1029">
            <v>1376</v>
          </cell>
          <cell r="B1029" t="str">
            <v>OŠ Tenja</v>
          </cell>
        </row>
        <row r="1030">
          <cell r="A1030">
            <v>1811</v>
          </cell>
          <cell r="B1030" t="str">
            <v>OŠ Tin Ujević - Krivodol</v>
          </cell>
        </row>
        <row r="1031">
          <cell r="A1031">
            <v>1375</v>
          </cell>
          <cell r="B1031" t="str">
            <v>OŠ Tin Ujević - Osijek</v>
          </cell>
        </row>
        <row r="1032">
          <cell r="A1032">
            <v>1546</v>
          </cell>
          <cell r="B1032" t="str">
            <v>OŠ Tina Ujevića - Šibenik</v>
          </cell>
        </row>
        <row r="1033">
          <cell r="A1033">
            <v>2276</v>
          </cell>
          <cell r="B1033" t="str">
            <v>OŠ Tina Ujevića - Zagreb</v>
          </cell>
        </row>
        <row r="1034">
          <cell r="A1034">
            <v>2252</v>
          </cell>
          <cell r="B1034" t="str">
            <v>OŠ Tituša Brezovačkog</v>
          </cell>
        </row>
        <row r="1035">
          <cell r="A1035">
            <v>2152</v>
          </cell>
          <cell r="B1035" t="str">
            <v>OŠ Tomaša Goričanca - Mala Subotica</v>
          </cell>
        </row>
        <row r="1036">
          <cell r="A1036">
            <v>1971</v>
          </cell>
          <cell r="B1036" t="str">
            <v>OŠ Tone Peruška - Pula</v>
          </cell>
        </row>
        <row r="1037">
          <cell r="A1037">
            <v>2888</v>
          </cell>
          <cell r="B1037" t="str">
            <v>OŠ Tordinci</v>
          </cell>
        </row>
        <row r="1038">
          <cell r="A1038">
            <v>1886</v>
          </cell>
          <cell r="B1038" t="str">
            <v>OŠ Trilj</v>
          </cell>
        </row>
        <row r="1039">
          <cell r="A1039">
            <v>483</v>
          </cell>
          <cell r="B1039" t="str">
            <v>OŠ Trnovec</v>
          </cell>
        </row>
        <row r="1040">
          <cell r="A1040">
            <v>728</v>
          </cell>
          <cell r="B1040" t="str">
            <v>OŠ Trnovitica</v>
          </cell>
        </row>
        <row r="1041">
          <cell r="A1041">
            <v>663</v>
          </cell>
          <cell r="B1041" t="str">
            <v>OŠ Trnovitički Popovac</v>
          </cell>
        </row>
        <row r="1042">
          <cell r="A1042">
            <v>2297</v>
          </cell>
          <cell r="B1042" t="str">
            <v>OŠ Trnsko</v>
          </cell>
        </row>
        <row r="1043">
          <cell r="A1043">
            <v>2281</v>
          </cell>
          <cell r="B1043" t="str">
            <v>OŠ Trnjanska</v>
          </cell>
        </row>
        <row r="1044">
          <cell r="A1044">
            <v>2128</v>
          </cell>
          <cell r="B1044" t="str">
            <v>OŠ Trpanj</v>
          </cell>
        </row>
        <row r="1045">
          <cell r="A1045">
            <v>1665</v>
          </cell>
          <cell r="B1045" t="str">
            <v>OŠ Trpinja</v>
          </cell>
        </row>
        <row r="1046">
          <cell r="A1046">
            <v>791</v>
          </cell>
          <cell r="B1046" t="str">
            <v>OŠ Trsat</v>
          </cell>
        </row>
        <row r="1047">
          <cell r="A1047">
            <v>1763</v>
          </cell>
          <cell r="B1047" t="str">
            <v>OŠ Trstenik</v>
          </cell>
        </row>
        <row r="1048">
          <cell r="A1048">
            <v>1690</v>
          </cell>
          <cell r="B1048" t="str">
            <v>OŠ Tučepi</v>
          </cell>
        </row>
        <row r="1049">
          <cell r="A1049">
            <v>358</v>
          </cell>
          <cell r="B1049" t="str">
            <v>OŠ Turanj</v>
          </cell>
        </row>
        <row r="1050">
          <cell r="A1050">
            <v>792</v>
          </cell>
          <cell r="B1050" t="str">
            <v>OŠ Turnić</v>
          </cell>
        </row>
        <row r="1051">
          <cell r="A1051">
            <v>516</v>
          </cell>
          <cell r="B1051" t="str">
            <v>OŠ Tužno</v>
          </cell>
        </row>
        <row r="1052">
          <cell r="A1052">
            <v>704</v>
          </cell>
          <cell r="B1052" t="str">
            <v>OŠ u Đulovcu</v>
          </cell>
        </row>
        <row r="1053">
          <cell r="A1053">
            <v>1288</v>
          </cell>
          <cell r="B1053" t="str">
            <v>OŠ Valentin Klarin - Preko</v>
          </cell>
        </row>
        <row r="1054">
          <cell r="A1054">
            <v>1928</v>
          </cell>
          <cell r="B1054" t="str">
            <v>OŠ Vazmoslav Gržalja</v>
          </cell>
        </row>
        <row r="1055">
          <cell r="A1055">
            <v>2302</v>
          </cell>
          <cell r="B1055" t="str">
            <v>OŠ Većeslava Holjevca</v>
          </cell>
        </row>
        <row r="1056">
          <cell r="A1056">
            <v>2120</v>
          </cell>
          <cell r="B1056" t="str">
            <v>OŠ Vela Luka</v>
          </cell>
        </row>
        <row r="1057">
          <cell r="A1057">
            <v>1978</v>
          </cell>
          <cell r="B1057" t="str">
            <v>OŠ Veli Vrh - Pula</v>
          </cell>
        </row>
        <row r="1058">
          <cell r="A1058">
            <v>52</v>
          </cell>
          <cell r="B1058" t="str">
            <v>OŠ Velika Mlaka</v>
          </cell>
        </row>
        <row r="1059">
          <cell r="A1059">
            <v>685</v>
          </cell>
          <cell r="B1059" t="str">
            <v>OŠ Velika Pisanica</v>
          </cell>
        </row>
        <row r="1060">
          <cell r="A1060">
            <v>505</v>
          </cell>
          <cell r="B1060" t="str">
            <v>OŠ Veliki Bukovec</v>
          </cell>
        </row>
        <row r="1061">
          <cell r="A1061">
            <v>217</v>
          </cell>
          <cell r="B1061" t="str">
            <v>OŠ Veliko Trgovišće</v>
          </cell>
        </row>
        <row r="1062">
          <cell r="A1062">
            <v>674</v>
          </cell>
          <cell r="B1062" t="str">
            <v>OŠ Veliko Trojstvo</v>
          </cell>
        </row>
        <row r="1063">
          <cell r="A1063">
            <v>1977</v>
          </cell>
          <cell r="B1063" t="str">
            <v>OŠ Veruda - Pula</v>
          </cell>
        </row>
        <row r="1064">
          <cell r="A1064">
            <v>793</v>
          </cell>
          <cell r="B1064" t="str">
            <v>OŠ Vežica</v>
          </cell>
        </row>
        <row r="1065">
          <cell r="A1065">
            <v>1549</v>
          </cell>
          <cell r="B1065" t="str">
            <v>OŠ Vidici</v>
          </cell>
        </row>
        <row r="1066">
          <cell r="A1066">
            <v>1973</v>
          </cell>
          <cell r="B1066" t="str">
            <v>OŠ Vidikovac</v>
          </cell>
        </row>
        <row r="1067">
          <cell r="A1067">
            <v>476</v>
          </cell>
          <cell r="B1067" t="str">
            <v>OŠ Vidovec</v>
          </cell>
        </row>
        <row r="1068">
          <cell r="A1068">
            <v>1369</v>
          </cell>
          <cell r="B1068" t="str">
            <v>OŠ Vijenac</v>
          </cell>
        </row>
        <row r="1069">
          <cell r="A1069">
            <v>1131</v>
          </cell>
          <cell r="B1069" t="str">
            <v>OŠ Viktor Car Emin - Donji Andrijevci</v>
          </cell>
        </row>
        <row r="1070">
          <cell r="A1070">
            <v>836</v>
          </cell>
          <cell r="B1070" t="str">
            <v>OŠ Viktora Cara Emina - Lovran</v>
          </cell>
        </row>
        <row r="1071">
          <cell r="A1071">
            <v>179</v>
          </cell>
          <cell r="B1071" t="str">
            <v>OŠ Viktora Kovačića</v>
          </cell>
        </row>
        <row r="1072">
          <cell r="A1072">
            <v>282</v>
          </cell>
          <cell r="B1072" t="str">
            <v>OŠ Viktorovac</v>
          </cell>
        </row>
        <row r="1073">
          <cell r="A1073">
            <v>1052</v>
          </cell>
          <cell r="B1073" t="str">
            <v>OŠ Vilima Korajca</v>
          </cell>
        </row>
        <row r="1074">
          <cell r="A1074">
            <v>485</v>
          </cell>
          <cell r="B1074" t="str">
            <v>OŠ Vinica</v>
          </cell>
        </row>
        <row r="1075">
          <cell r="A1075">
            <v>1720</v>
          </cell>
          <cell r="B1075" t="str">
            <v>OŠ Vis</v>
          </cell>
        </row>
        <row r="1076">
          <cell r="A1076">
            <v>1778</v>
          </cell>
          <cell r="B1076" t="str">
            <v>OŠ Visoka - Split</v>
          </cell>
        </row>
        <row r="1077">
          <cell r="A1077">
            <v>515</v>
          </cell>
          <cell r="B1077" t="str">
            <v>OŠ Visoko - Visoko</v>
          </cell>
        </row>
        <row r="1078">
          <cell r="A1078">
            <v>1381</v>
          </cell>
          <cell r="B1078" t="str">
            <v>OŠ Višnjevac</v>
          </cell>
        </row>
        <row r="1079">
          <cell r="A1079">
            <v>2014</v>
          </cell>
          <cell r="B1079" t="str">
            <v>OŠ Vitomir Širola - Pajo</v>
          </cell>
        </row>
        <row r="1080">
          <cell r="A1080">
            <v>1136</v>
          </cell>
          <cell r="B1080" t="str">
            <v>OŠ Vjekoslav Klaić</v>
          </cell>
        </row>
        <row r="1081">
          <cell r="A1081">
            <v>1566</v>
          </cell>
          <cell r="B1081" t="str">
            <v>OŠ Vjekoslava Kaleba</v>
          </cell>
        </row>
        <row r="1082">
          <cell r="A1082">
            <v>1748</v>
          </cell>
          <cell r="B1082" t="str">
            <v>OŠ Vjekoslava Paraća</v>
          </cell>
        </row>
        <row r="1083">
          <cell r="A1083">
            <v>2218</v>
          </cell>
          <cell r="B1083" t="str">
            <v>OŠ Vjenceslava Novaka</v>
          </cell>
        </row>
        <row r="1084">
          <cell r="A1084">
            <v>4056</v>
          </cell>
          <cell r="B1084" t="str">
            <v>OŠ Vladimir Deščak</v>
          </cell>
        </row>
        <row r="1085">
          <cell r="A1085">
            <v>780</v>
          </cell>
          <cell r="B1085" t="str">
            <v>OŠ Vladimir Gortan - Rijeka</v>
          </cell>
        </row>
        <row r="1086">
          <cell r="A1086">
            <v>1195</v>
          </cell>
          <cell r="B1086" t="str">
            <v>OŠ Vladimir Nazor - Adžamovci</v>
          </cell>
        </row>
        <row r="1087">
          <cell r="A1087">
            <v>164</v>
          </cell>
          <cell r="B1087" t="str">
            <v>OŠ Vladimir Nazor - Budinščina</v>
          </cell>
        </row>
        <row r="1088">
          <cell r="A1088">
            <v>1445</v>
          </cell>
          <cell r="B1088" t="str">
            <v>OŠ Vladimir Nazor - Čepin</v>
          </cell>
        </row>
        <row r="1089">
          <cell r="A1089">
            <v>340</v>
          </cell>
          <cell r="B1089" t="str">
            <v>OŠ Vladimir Nazor - Duga Resa</v>
          </cell>
        </row>
        <row r="1090">
          <cell r="A1090">
            <v>1339</v>
          </cell>
          <cell r="B1090" t="str">
            <v>OŠ Vladimir Nazor - Đakovo</v>
          </cell>
        </row>
        <row r="1091">
          <cell r="A1091">
            <v>1647</v>
          </cell>
          <cell r="B1091" t="str">
            <v>OŠ Vladimir Nazor - Komletinci</v>
          </cell>
        </row>
        <row r="1092">
          <cell r="A1092">
            <v>546</v>
          </cell>
          <cell r="B1092" t="str">
            <v>OŠ Vladimir Nazor - Križevci</v>
          </cell>
        </row>
        <row r="1093">
          <cell r="A1093">
            <v>1297</v>
          </cell>
          <cell r="B1093" t="str">
            <v>OŠ Vladimir Nazor - Neviđane</v>
          </cell>
        </row>
        <row r="1094">
          <cell r="A1094">
            <v>113</v>
          </cell>
          <cell r="B1094" t="str">
            <v>OŠ Vladimir Nazor - Pisarovina</v>
          </cell>
        </row>
        <row r="1095">
          <cell r="A1095">
            <v>2078</v>
          </cell>
          <cell r="B1095" t="str">
            <v>OŠ Vladimir Nazor - Ploče</v>
          </cell>
        </row>
        <row r="1096">
          <cell r="A1096">
            <v>1110</v>
          </cell>
          <cell r="B1096" t="str">
            <v>OŠ Vladimir Nazor - Slavonski Brod</v>
          </cell>
        </row>
        <row r="1097">
          <cell r="A1097">
            <v>481</v>
          </cell>
          <cell r="B1097" t="str">
            <v>OŠ Vladimir Nazor - Sveti Ilija</v>
          </cell>
        </row>
        <row r="1098">
          <cell r="A1098">
            <v>334</v>
          </cell>
          <cell r="B1098" t="str">
            <v>OŠ Vladimir Nazor - Topusko</v>
          </cell>
        </row>
        <row r="1099">
          <cell r="A1099">
            <v>1082</v>
          </cell>
          <cell r="B1099" t="str">
            <v>OŠ Vladimir Nazor - Trenkovo</v>
          </cell>
        </row>
        <row r="1100">
          <cell r="A1100">
            <v>961</v>
          </cell>
          <cell r="B1100" t="str">
            <v>OŠ Vladimir Nazor - Virovitica</v>
          </cell>
        </row>
        <row r="1101">
          <cell r="A1101">
            <v>1365</v>
          </cell>
          <cell r="B1101" t="str">
            <v>OŠ Vladimira Becića - Osijek</v>
          </cell>
        </row>
        <row r="1102">
          <cell r="A1102">
            <v>2043</v>
          </cell>
          <cell r="B1102" t="str">
            <v>OŠ Vladimira Gortana - Žminj</v>
          </cell>
        </row>
        <row r="1103">
          <cell r="A1103">
            <v>730</v>
          </cell>
          <cell r="B1103" t="str">
            <v>OŠ Vladimira Nazora - Crikvenica</v>
          </cell>
        </row>
        <row r="1104">
          <cell r="A1104">
            <v>638</v>
          </cell>
          <cell r="B1104" t="str">
            <v>OŠ Vladimira Nazora - Daruvar</v>
          </cell>
        </row>
        <row r="1105">
          <cell r="A1105">
            <v>1395</v>
          </cell>
          <cell r="B1105" t="str">
            <v>OŠ Vladimira Nazora - Feričanci</v>
          </cell>
        </row>
        <row r="1106">
          <cell r="A1106">
            <v>2006</v>
          </cell>
          <cell r="B1106" t="str">
            <v>OŠ Vladimira Nazora - Krnica</v>
          </cell>
        </row>
        <row r="1107">
          <cell r="A1107">
            <v>990</v>
          </cell>
          <cell r="B1107" t="str">
            <v>OŠ Vladimira Nazora - Nova Bukovica</v>
          </cell>
        </row>
        <row r="1108">
          <cell r="A1108">
            <v>1942</v>
          </cell>
          <cell r="B1108" t="str">
            <v>OŠ Vladimira Nazora - Pazin</v>
          </cell>
        </row>
        <row r="1109">
          <cell r="A1109">
            <v>1794</v>
          </cell>
          <cell r="B1109" t="str">
            <v>OŠ Vladimira Nazora - Postira</v>
          </cell>
        </row>
        <row r="1110">
          <cell r="A1110">
            <v>1998</v>
          </cell>
          <cell r="B1110" t="str">
            <v>OŠ Vladimira Nazora - Potpićan</v>
          </cell>
        </row>
        <row r="1111">
          <cell r="A1111">
            <v>2137</v>
          </cell>
          <cell r="B1111" t="str">
            <v>OŠ Vladimira Nazora - Pribislavec</v>
          </cell>
        </row>
        <row r="1112">
          <cell r="A1112">
            <v>1985</v>
          </cell>
          <cell r="B1112" t="str">
            <v>OŠ Vladimira Nazora - Rovinj</v>
          </cell>
        </row>
        <row r="1113">
          <cell r="A1113">
            <v>1260</v>
          </cell>
          <cell r="B1113" t="str">
            <v>OŠ Vladimira Nazora - Škabrnje</v>
          </cell>
        </row>
        <row r="1114">
          <cell r="A1114">
            <v>1579</v>
          </cell>
          <cell r="B1114" t="str">
            <v>OŠ Vladimira Nazora - Vinkovci</v>
          </cell>
        </row>
        <row r="1115">
          <cell r="A1115">
            <v>2041</v>
          </cell>
          <cell r="B1115" t="str">
            <v>OŠ Vladimira Nazora - Vrsar</v>
          </cell>
        </row>
        <row r="1116">
          <cell r="A1116">
            <v>2220</v>
          </cell>
          <cell r="B1116" t="str">
            <v>OŠ Vladimira Nazora - Zagreb</v>
          </cell>
        </row>
        <row r="1117">
          <cell r="A1117">
            <v>249</v>
          </cell>
          <cell r="B1117" t="str">
            <v>OŠ Vladimira Vidrića</v>
          </cell>
        </row>
        <row r="1118">
          <cell r="A1118">
            <v>995</v>
          </cell>
          <cell r="B1118" t="str">
            <v>OŠ Voćin</v>
          </cell>
        </row>
        <row r="1119">
          <cell r="A1119">
            <v>1571</v>
          </cell>
          <cell r="B1119" t="str">
            <v>OŠ Vodice</v>
          </cell>
        </row>
        <row r="1120">
          <cell r="A1120">
            <v>2036</v>
          </cell>
          <cell r="B1120" t="str">
            <v xml:space="preserve">OŠ Vodnjan </v>
          </cell>
        </row>
        <row r="1121">
          <cell r="A1121">
            <v>1659</v>
          </cell>
          <cell r="B1121" t="str">
            <v>OŠ Vođinci</v>
          </cell>
        </row>
        <row r="1122">
          <cell r="A1122">
            <v>396</v>
          </cell>
          <cell r="B1122" t="str">
            <v>OŠ Vojnić</v>
          </cell>
        </row>
        <row r="1123">
          <cell r="A1123">
            <v>2267</v>
          </cell>
          <cell r="B1123" t="str">
            <v>OŠ Voltino</v>
          </cell>
        </row>
        <row r="1124">
          <cell r="A1124">
            <v>1245</v>
          </cell>
          <cell r="B1124" t="str">
            <v>OŠ Voštarnica - Zadar</v>
          </cell>
        </row>
        <row r="1125">
          <cell r="A1125">
            <v>2271</v>
          </cell>
          <cell r="B1125" t="str">
            <v>OŠ Vrbani</v>
          </cell>
        </row>
        <row r="1126">
          <cell r="A1126">
            <v>1721</v>
          </cell>
          <cell r="B1126" t="str">
            <v>OŠ Vrgorac</v>
          </cell>
        </row>
        <row r="1127">
          <cell r="A1127">
            <v>1551</v>
          </cell>
          <cell r="B1127" t="str">
            <v>OŠ Vrpolje</v>
          </cell>
        </row>
        <row r="1128">
          <cell r="A1128">
            <v>2305</v>
          </cell>
          <cell r="B1128" t="str">
            <v>OŠ Vugrovec - Kašina</v>
          </cell>
        </row>
        <row r="1129">
          <cell r="A1129">
            <v>2245</v>
          </cell>
          <cell r="B1129" t="str">
            <v>OŠ Vukomerec</v>
          </cell>
        </row>
        <row r="1130">
          <cell r="A1130">
            <v>41</v>
          </cell>
          <cell r="B1130" t="str">
            <v>OŠ Vukovina</v>
          </cell>
        </row>
        <row r="1131">
          <cell r="A1131">
            <v>1246</v>
          </cell>
          <cell r="B1131" t="str">
            <v>OŠ Zadarski otoci - Zadar</v>
          </cell>
        </row>
        <row r="1132">
          <cell r="A1132">
            <v>1907</v>
          </cell>
          <cell r="B1132" t="str">
            <v>OŠ Zagvozd</v>
          </cell>
        </row>
        <row r="1133">
          <cell r="A1133">
            <v>776</v>
          </cell>
          <cell r="B1133" t="str">
            <v>OŠ Zamet</v>
          </cell>
        </row>
        <row r="1134">
          <cell r="A1134">
            <v>2296</v>
          </cell>
          <cell r="B1134" t="str">
            <v>OŠ Zapruđe</v>
          </cell>
        </row>
        <row r="1135">
          <cell r="A1135">
            <v>1055</v>
          </cell>
          <cell r="B1135" t="str">
            <v>OŠ Zdenka Turkovića</v>
          </cell>
        </row>
        <row r="1136">
          <cell r="A1136">
            <v>1257</v>
          </cell>
          <cell r="B1136" t="str">
            <v>OŠ Zemunik</v>
          </cell>
        </row>
        <row r="1137">
          <cell r="A1137">
            <v>153</v>
          </cell>
          <cell r="B1137" t="str">
            <v>OŠ Zlatar Bistrica</v>
          </cell>
        </row>
        <row r="1138">
          <cell r="A1138">
            <v>1422</v>
          </cell>
          <cell r="B1138" t="str">
            <v>OŠ Zmajevac</v>
          </cell>
        </row>
        <row r="1139">
          <cell r="A1139">
            <v>1913</v>
          </cell>
          <cell r="B1139" t="str">
            <v>OŠ Zmijavci</v>
          </cell>
        </row>
        <row r="1140">
          <cell r="A1140">
            <v>4064</v>
          </cell>
          <cell r="B1140" t="str">
            <v>OŠ Zorke Sever</v>
          </cell>
        </row>
        <row r="1141">
          <cell r="A1141">
            <v>890</v>
          </cell>
          <cell r="B1141" t="str">
            <v>OŠ Zrinskih i Frankopana</v>
          </cell>
        </row>
        <row r="1142">
          <cell r="A1142">
            <v>1632</v>
          </cell>
          <cell r="B1142" t="str">
            <v>OŠ Zrinskih Nuštar</v>
          </cell>
        </row>
        <row r="1143">
          <cell r="A1143">
            <v>255</v>
          </cell>
          <cell r="B1143" t="str">
            <v>OŠ Zvonimira Franka</v>
          </cell>
        </row>
        <row r="1144">
          <cell r="A1144">
            <v>734</v>
          </cell>
          <cell r="B1144" t="str">
            <v>OŠ Zvonka Cara</v>
          </cell>
        </row>
        <row r="1145">
          <cell r="A1145">
            <v>436</v>
          </cell>
          <cell r="B1145" t="str">
            <v>OŠ Žakanje</v>
          </cell>
        </row>
        <row r="1146">
          <cell r="A1146">
            <v>2239</v>
          </cell>
          <cell r="B1146" t="str">
            <v>OŠ Žitnjak</v>
          </cell>
        </row>
        <row r="1147">
          <cell r="A1147">
            <v>4057</v>
          </cell>
          <cell r="B1147" t="str">
            <v>OŠ Žnjan-Pazdigrad</v>
          </cell>
        </row>
        <row r="1148">
          <cell r="A1148">
            <v>1774</v>
          </cell>
          <cell r="B1148" t="str">
            <v>OŠ Žrnovnica</v>
          </cell>
        </row>
        <row r="1149">
          <cell r="A1149">
            <v>2129</v>
          </cell>
          <cell r="B1149" t="str">
            <v>OŠ Župa Dubrovačka</v>
          </cell>
        </row>
        <row r="1150">
          <cell r="A1150">
            <v>2210</v>
          </cell>
          <cell r="B1150" t="str">
            <v>OŠ Žuti brijeg</v>
          </cell>
        </row>
        <row r="1151">
          <cell r="A1151">
            <v>2653</v>
          </cell>
          <cell r="B1151" t="str">
            <v>Pazinski kolegij - Klasična gimnazija Pazin s pravom javnosti</v>
          </cell>
        </row>
        <row r="1152">
          <cell r="A1152">
            <v>4035</v>
          </cell>
          <cell r="B1152" t="str">
            <v>Policijska akademija</v>
          </cell>
        </row>
        <row r="1153">
          <cell r="A1153">
            <v>2325</v>
          </cell>
          <cell r="B1153" t="str">
            <v>Poliklinika za rehabilitaciju slušanja i govora SUVAG</v>
          </cell>
        </row>
        <row r="1154">
          <cell r="A1154">
            <v>2551</v>
          </cell>
          <cell r="B1154" t="str">
            <v>Poljoprivredna i veterinarska škola - Osijek</v>
          </cell>
        </row>
        <row r="1155">
          <cell r="A1155">
            <v>2732</v>
          </cell>
          <cell r="B1155" t="str">
            <v>Poljoprivredna škola - Zagreb</v>
          </cell>
        </row>
        <row r="1156">
          <cell r="A1156">
            <v>2530</v>
          </cell>
          <cell r="B1156" t="str">
            <v>Poljoprivredna, prehrambena i veterinarska škola Stanka Ožanića</v>
          </cell>
        </row>
        <row r="1157">
          <cell r="A1157">
            <v>2587</v>
          </cell>
          <cell r="B1157" t="str">
            <v>Poljoprivredno šumarska škola - Vinkovci</v>
          </cell>
        </row>
        <row r="1158">
          <cell r="A1158">
            <v>2498</v>
          </cell>
          <cell r="B1158" t="str">
            <v>Poljoprivredno-prehrambena škola - Požega</v>
          </cell>
        </row>
        <row r="1159">
          <cell r="A1159">
            <v>2478</v>
          </cell>
          <cell r="B1159" t="str">
            <v>Pomorska škola - Bakar</v>
          </cell>
        </row>
        <row r="1160">
          <cell r="A1160">
            <v>2632</v>
          </cell>
          <cell r="B1160" t="str">
            <v>Pomorska škola - Split</v>
          </cell>
        </row>
        <row r="1161">
          <cell r="A1161">
            <v>2524</v>
          </cell>
          <cell r="B1161" t="str">
            <v>Pomorska škola - Zadar</v>
          </cell>
        </row>
        <row r="1162">
          <cell r="A1162">
            <v>2679</v>
          </cell>
          <cell r="B1162" t="str">
            <v>Pomorsko-tehnička škola - Dubrovnik</v>
          </cell>
        </row>
        <row r="1163">
          <cell r="A1163">
            <v>2730</v>
          </cell>
          <cell r="B1163" t="str">
            <v>Poštanska i telekomunikacijska škola - Zagreb</v>
          </cell>
        </row>
        <row r="1164">
          <cell r="A1164">
            <v>2733</v>
          </cell>
          <cell r="B1164" t="str">
            <v>Prehrambeno - tehnološka škola - Zagreb</v>
          </cell>
        </row>
        <row r="1165">
          <cell r="A1165">
            <v>2458</v>
          </cell>
          <cell r="B1165" t="str">
            <v>Prirodoslovna i grafička škola - Rijeka</v>
          </cell>
        </row>
        <row r="1166">
          <cell r="A1166">
            <v>2391</v>
          </cell>
          <cell r="B1166" t="str">
            <v>Prirodoslovna škola - Karlovac</v>
          </cell>
        </row>
        <row r="1167">
          <cell r="A1167">
            <v>2728</v>
          </cell>
          <cell r="B1167" t="str">
            <v>Prirodoslovna škola Vladimira Preloga</v>
          </cell>
        </row>
        <row r="1168">
          <cell r="A1168">
            <v>2529</v>
          </cell>
          <cell r="B1168" t="str">
            <v>Prirodoslovno - grafička škola - Zadar</v>
          </cell>
        </row>
        <row r="1169">
          <cell r="A1169">
            <v>2615</v>
          </cell>
          <cell r="B1169" t="str">
            <v>Prirodoslovna škola Split</v>
          </cell>
        </row>
        <row r="1170">
          <cell r="A1170">
            <v>2840</v>
          </cell>
          <cell r="B1170" t="str">
            <v>Privatna ekonomsko-poslovna škola s pravom javnosti - Varaždin</v>
          </cell>
        </row>
        <row r="1171">
          <cell r="A1171">
            <v>2787</v>
          </cell>
          <cell r="B1171" t="str">
            <v>Privatna gimnazija Dr. Časl, s pravom javnosti</v>
          </cell>
        </row>
        <row r="1172">
          <cell r="A1172">
            <v>2777</v>
          </cell>
          <cell r="B1172" t="str">
            <v>Privatna gimnazija i ekonomska škola Katarina Zrinski</v>
          </cell>
        </row>
        <row r="1173">
          <cell r="A1173">
            <v>2790</v>
          </cell>
          <cell r="B1173" t="str">
            <v>Privatna gimnazija i ekonomsko-informatička škola Futura s pravom javnosti</v>
          </cell>
        </row>
        <row r="1174">
          <cell r="A1174">
            <v>2788</v>
          </cell>
          <cell r="B1174" t="str">
            <v>Privatna gimnazija i strukovna škola Svijet s pravom javnosti</v>
          </cell>
        </row>
        <row r="1175">
          <cell r="A1175">
            <v>2844</v>
          </cell>
          <cell r="B1175" t="str">
            <v>Privatna gimnazija i turističko-ugostiteljska škola Jure Kuprešak  - Zagreb</v>
          </cell>
        </row>
        <row r="1176">
          <cell r="A1176">
            <v>2669</v>
          </cell>
          <cell r="B1176" t="str">
            <v>Privatna gimnazija Juraj Dobrila, s pravom javnosti</v>
          </cell>
        </row>
        <row r="1177">
          <cell r="A1177">
            <v>4059</v>
          </cell>
          <cell r="B1177" t="str">
            <v>Privatna gimnazija NOVA s pravom javnosti</v>
          </cell>
        </row>
        <row r="1178">
          <cell r="A1178">
            <v>2640</v>
          </cell>
          <cell r="B1178" t="str">
            <v>Privatna jezična gimnazija Pitagora - srednja škola s pravom javnosti</v>
          </cell>
        </row>
        <row r="1179">
          <cell r="A1179">
            <v>2916</v>
          </cell>
          <cell r="B1179" t="str">
            <v xml:space="preserve">Privatna jezično-informatička gimnazija Leonardo da Vinci </v>
          </cell>
        </row>
        <row r="1180">
          <cell r="A1180">
            <v>2774</v>
          </cell>
          <cell r="B1180" t="str">
            <v>Privatna klasična gimnazija s pravom javnosti - Zagreb</v>
          </cell>
        </row>
        <row r="1181">
          <cell r="A1181">
            <v>2941</v>
          </cell>
          <cell r="B1181" t="str">
            <v>Privatna osnovna glazbena škola Bonar</v>
          </cell>
        </row>
        <row r="1182">
          <cell r="A1182">
            <v>1784</v>
          </cell>
          <cell r="B1182" t="str">
            <v>Privatna osnovna glazbena škola Boris Papandopulo</v>
          </cell>
        </row>
        <row r="1183">
          <cell r="A1183">
            <v>1253</v>
          </cell>
          <cell r="B1183" t="str">
            <v>Privatna osnovna škola Nova</v>
          </cell>
        </row>
        <row r="1184">
          <cell r="A1184">
            <v>4002</v>
          </cell>
          <cell r="B1184" t="str">
            <v>Privatna sportska i jezična gimnazija Franjo Bučar</v>
          </cell>
        </row>
        <row r="1185">
          <cell r="A1185">
            <v>4037</v>
          </cell>
          <cell r="B1185" t="str">
            <v>Privatna srednja ekonomska škola "Knez Malduh" Split</v>
          </cell>
        </row>
        <row r="1186">
          <cell r="A1186">
            <v>2784</v>
          </cell>
          <cell r="B1186" t="str">
            <v>Privatna srednja ekonomska škola INOVA s pravom javnosti</v>
          </cell>
        </row>
        <row r="1187">
          <cell r="A1187">
            <v>4031</v>
          </cell>
          <cell r="B1187" t="str">
            <v>Privatna srednja ekonomska škola Verte Nova</v>
          </cell>
        </row>
        <row r="1188">
          <cell r="A1188">
            <v>2641</v>
          </cell>
          <cell r="B1188" t="str">
            <v>Privatna srednja škola Marko Antun de Dominis, s pravom javnosti</v>
          </cell>
        </row>
        <row r="1189">
          <cell r="A1189">
            <v>2417</v>
          </cell>
          <cell r="B1189" t="str">
            <v>Privatna srednja škola Varaždin s pravom javnosti</v>
          </cell>
        </row>
        <row r="1190">
          <cell r="A1190">
            <v>2915</v>
          </cell>
          <cell r="B1190" t="str">
            <v>Privatna srednja ugostiteljska škola Wallner - Split</v>
          </cell>
        </row>
        <row r="1191">
          <cell r="A1191">
            <v>2785</v>
          </cell>
          <cell r="B1191" t="str">
            <v>Privatna umjetnička gimnazija, s pravom javnosti - Zagreb</v>
          </cell>
        </row>
        <row r="1192">
          <cell r="A1192">
            <v>2839</v>
          </cell>
          <cell r="B1192" t="str">
            <v>Privatna varaždinska gimnazija s pravom javnosti</v>
          </cell>
        </row>
        <row r="1193">
          <cell r="A1193">
            <v>2467</v>
          </cell>
          <cell r="B1193" t="str">
            <v>Prometna škola - Rijeka</v>
          </cell>
        </row>
        <row r="1194">
          <cell r="A1194">
            <v>2572</v>
          </cell>
          <cell r="B1194" t="str">
            <v>Prometno-tehnička škola - Šibenik</v>
          </cell>
        </row>
        <row r="1195">
          <cell r="A1195">
            <v>1385</v>
          </cell>
          <cell r="B1195" t="str">
            <v>Prosvjetno-kulturni centar Mađara u Republici Hrvatskoj</v>
          </cell>
        </row>
        <row r="1196">
          <cell r="A1196">
            <v>2725</v>
          </cell>
          <cell r="B1196" t="str">
            <v>Prva ekonomska škola - Zagreb</v>
          </cell>
        </row>
        <row r="1197">
          <cell r="A1197">
            <v>2406</v>
          </cell>
          <cell r="B1197" t="str">
            <v>Prva gimnazija - Varaždin</v>
          </cell>
        </row>
        <row r="1198">
          <cell r="A1198">
            <v>4009</v>
          </cell>
          <cell r="B1198" t="str">
            <v>Prva katolička osnovna škola u Gradu Zagrebu</v>
          </cell>
        </row>
        <row r="1199">
          <cell r="A1199">
            <v>368</v>
          </cell>
          <cell r="B1199" t="str">
            <v>Prva osnovna škola - Ogulin</v>
          </cell>
        </row>
        <row r="1200">
          <cell r="A1200">
            <v>4036</v>
          </cell>
          <cell r="B1200" t="str">
            <v>Prva privatna ekonomska škola Požega</v>
          </cell>
        </row>
        <row r="1201">
          <cell r="A1201">
            <v>3283</v>
          </cell>
          <cell r="B1201" t="str">
            <v>Prva privatna gimnazija - Karlovac</v>
          </cell>
        </row>
        <row r="1202">
          <cell r="A1202">
            <v>2416</v>
          </cell>
          <cell r="B1202" t="str">
            <v>Prva privatna gimnazija s pravom javnosti - Varaždin</v>
          </cell>
        </row>
        <row r="1203">
          <cell r="A1203">
            <v>2773</v>
          </cell>
          <cell r="B1203" t="str">
            <v>Prva privatna gimnazija s pravom javnosti - Zagreb</v>
          </cell>
        </row>
        <row r="1204">
          <cell r="A1204">
            <v>1982</v>
          </cell>
          <cell r="B1204" t="str">
            <v>Prva privatna osnovna škola Juraj Dobrila s pravom javnosti</v>
          </cell>
        </row>
        <row r="1205">
          <cell r="A1205">
            <v>4038</v>
          </cell>
          <cell r="B1205" t="str">
            <v>Prva privatna škola za osobne usluge Zagreb</v>
          </cell>
        </row>
        <row r="1206">
          <cell r="A1206">
            <v>2457</v>
          </cell>
          <cell r="B1206" t="str">
            <v>Prva riječka hrvatska gimnazija</v>
          </cell>
        </row>
        <row r="1207">
          <cell r="A1207">
            <v>2843</v>
          </cell>
          <cell r="B1207" t="str">
            <v>Prva Srednja informatička škola, s pravom javnosti</v>
          </cell>
        </row>
        <row r="1208">
          <cell r="A1208">
            <v>2538</v>
          </cell>
          <cell r="B1208" t="str">
            <v>Prva srednja škola - Beli Manastir</v>
          </cell>
        </row>
        <row r="1209">
          <cell r="A1209">
            <v>2460</v>
          </cell>
          <cell r="B1209" t="str">
            <v>Prva sušačka hrvatska gimnazija u Rijeci</v>
          </cell>
        </row>
        <row r="1210">
          <cell r="A1210">
            <v>4034</v>
          </cell>
          <cell r="B1210" t="str">
            <v>Pučko otvoreno učilište Zagreb</v>
          </cell>
        </row>
        <row r="1211">
          <cell r="A1211">
            <v>2471</v>
          </cell>
          <cell r="B1211" t="str">
            <v>Salezijanska klasična gimnazija - s pravom javnosti</v>
          </cell>
        </row>
        <row r="1212">
          <cell r="A1212">
            <v>2480</v>
          </cell>
          <cell r="B1212" t="str">
            <v>Srednja glazbena škola Mirković - s pravom javnosti</v>
          </cell>
        </row>
        <row r="1213">
          <cell r="A1213">
            <v>2428</v>
          </cell>
          <cell r="B1213" t="str">
            <v>Srednja gospodarska škola - Križevci</v>
          </cell>
        </row>
        <row r="1214">
          <cell r="A1214">
            <v>2513</v>
          </cell>
          <cell r="B1214" t="str">
            <v>Srednja medicinska škola - Slavonski Brod</v>
          </cell>
        </row>
        <row r="1215">
          <cell r="A1215">
            <v>2689</v>
          </cell>
          <cell r="B1215" t="str">
            <v xml:space="preserve">Srednja poljoprivredna i tehnička škola - Opuzen </v>
          </cell>
        </row>
        <row r="1216">
          <cell r="A1216">
            <v>2604</v>
          </cell>
          <cell r="B1216" t="str">
            <v>Srednja strukovna škola - Makarska</v>
          </cell>
        </row>
        <row r="1217">
          <cell r="A1217">
            <v>2354</v>
          </cell>
          <cell r="B1217" t="str">
            <v>Srednja strukovna škola - Samobor</v>
          </cell>
        </row>
        <row r="1218">
          <cell r="A1218">
            <v>2578</v>
          </cell>
          <cell r="B1218" t="str">
            <v>Srednja strukovna škola - Šibenik</v>
          </cell>
        </row>
        <row r="1219">
          <cell r="A1219">
            <v>2412</v>
          </cell>
          <cell r="B1219" t="str">
            <v>Srednja strukovna škola - Varaždin</v>
          </cell>
        </row>
        <row r="1220">
          <cell r="A1220">
            <v>2358</v>
          </cell>
          <cell r="B1220" t="str">
            <v>Srednja strukovna škola - Velika Gorica</v>
          </cell>
        </row>
        <row r="1221">
          <cell r="A1221">
            <v>2585</v>
          </cell>
          <cell r="B1221" t="str">
            <v>Srednja strukovna škola - Vinkovci</v>
          </cell>
        </row>
        <row r="1222">
          <cell r="A1222">
            <v>2543</v>
          </cell>
          <cell r="B1222" t="str">
            <v>Srednja strukovna škola Antuna Horvata - Đakovo</v>
          </cell>
        </row>
        <row r="1223">
          <cell r="A1223">
            <v>2606</v>
          </cell>
          <cell r="B1223" t="str">
            <v>Srednja strukovna škola bana Josipa Jelačića</v>
          </cell>
        </row>
        <row r="1224">
          <cell r="A1224">
            <v>2611</v>
          </cell>
          <cell r="B1224" t="str">
            <v>Srednja strukovna škola Blaž Jurjev Trogiranin</v>
          </cell>
        </row>
        <row r="1225">
          <cell r="A1225">
            <v>3284</v>
          </cell>
          <cell r="B1225" t="str">
            <v>Srednja strukovna škola Kotva</v>
          </cell>
        </row>
        <row r="1226">
          <cell r="A1226">
            <v>2906</v>
          </cell>
          <cell r="B1226" t="str">
            <v xml:space="preserve">Srednja strukovna škola Kralja Zvonimira </v>
          </cell>
        </row>
        <row r="1227">
          <cell r="A1227">
            <v>4006</v>
          </cell>
          <cell r="B1227" t="str">
            <v>Srednja škola Delnice</v>
          </cell>
        </row>
        <row r="1228">
          <cell r="A1228">
            <v>4018</v>
          </cell>
          <cell r="B1228" t="str">
            <v>Srednja škola Isidora Kršnjavoga Našice</v>
          </cell>
        </row>
        <row r="1229">
          <cell r="A1229">
            <v>4004</v>
          </cell>
          <cell r="B1229" t="str">
            <v>Srednja škola Ludbreg</v>
          </cell>
        </row>
        <row r="1230">
          <cell r="A1230">
            <v>4005</v>
          </cell>
          <cell r="B1230" t="str">
            <v>Srednja škola Novi Marof</v>
          </cell>
        </row>
        <row r="1231">
          <cell r="A1231">
            <v>2667</v>
          </cell>
          <cell r="B1231" t="str">
            <v>Srednja škola s pravom javnosti Manero - Višnjan</v>
          </cell>
        </row>
        <row r="1232">
          <cell r="A1232">
            <v>2419</v>
          </cell>
          <cell r="B1232" t="str">
            <v>Srednja škola u Maruševcu s pravom javnosti</v>
          </cell>
        </row>
        <row r="1233">
          <cell r="A1233">
            <v>2455</v>
          </cell>
          <cell r="B1233" t="str">
            <v>Srednja škola za elektrotehniku i računalstvo - Rijeka</v>
          </cell>
        </row>
        <row r="1234">
          <cell r="A1234">
            <v>2453</v>
          </cell>
          <cell r="B1234" t="str">
            <v xml:space="preserve">Srednja talijanska škola - Rijeka </v>
          </cell>
        </row>
        <row r="1235">
          <cell r="A1235">
            <v>2627</v>
          </cell>
          <cell r="B1235" t="str">
            <v>Srednja tehnička prometna škola - Split</v>
          </cell>
        </row>
        <row r="1236">
          <cell r="A1236">
            <v>2791</v>
          </cell>
          <cell r="B1236" t="str">
            <v>Srpska pravoslavna opća gimnazija Kantakuzina</v>
          </cell>
        </row>
        <row r="1237">
          <cell r="A1237">
            <v>2481</v>
          </cell>
          <cell r="B1237" t="str">
            <v>SŠ Ambroza Haračića</v>
          </cell>
        </row>
        <row r="1238">
          <cell r="A1238">
            <v>2476</v>
          </cell>
          <cell r="B1238" t="str">
            <v xml:space="preserve">SŠ Andrije Ljudevita Adamića </v>
          </cell>
        </row>
        <row r="1239">
          <cell r="A1239">
            <v>2612</v>
          </cell>
          <cell r="B1239" t="str">
            <v>SŠ Antun Matijašević - Karamaneo</v>
          </cell>
        </row>
        <row r="1240">
          <cell r="A1240">
            <v>2418</v>
          </cell>
          <cell r="B1240" t="str">
            <v>SŠ Arboretum Opeka</v>
          </cell>
        </row>
        <row r="1241">
          <cell r="A1241">
            <v>2441</v>
          </cell>
          <cell r="B1241" t="str">
            <v>SŠ August Šenoa - Garešnica</v>
          </cell>
        </row>
        <row r="1242">
          <cell r="A1242">
            <v>2362</v>
          </cell>
          <cell r="B1242" t="str">
            <v>SŠ Ban Josip Jelačić</v>
          </cell>
        </row>
        <row r="1243">
          <cell r="A1243">
            <v>2442</v>
          </cell>
          <cell r="B1243" t="str">
            <v>SŠ Bartola Kašića - Grubišno Polje</v>
          </cell>
        </row>
        <row r="1244">
          <cell r="A1244">
            <v>2519</v>
          </cell>
          <cell r="B1244" t="str">
            <v>SŠ Bartula Kašića - Pag</v>
          </cell>
        </row>
        <row r="1245">
          <cell r="A1245">
            <v>2369</v>
          </cell>
          <cell r="B1245" t="str">
            <v>SŠ Bedekovčina</v>
          </cell>
        </row>
        <row r="1246">
          <cell r="A1246">
            <v>2516</v>
          </cell>
          <cell r="B1246" t="str">
            <v>SŠ Biograd na Moru</v>
          </cell>
        </row>
        <row r="1247">
          <cell r="A1247">
            <v>2688</v>
          </cell>
          <cell r="B1247" t="str">
            <v>SŠ Blato</v>
          </cell>
        </row>
        <row r="1248">
          <cell r="A1248">
            <v>2644</v>
          </cell>
          <cell r="B1248" t="str">
            <v>SŠ Bol</v>
          </cell>
        </row>
        <row r="1249">
          <cell r="A1249">
            <v>2646</v>
          </cell>
          <cell r="B1249" t="str">
            <v>SŠ Brač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2650</v>
          </cell>
          <cell r="B1251" t="str">
            <v>SŠ Buzet</v>
          </cell>
        </row>
        <row r="1252">
          <cell r="A1252">
            <v>2750</v>
          </cell>
          <cell r="B1252" t="str">
            <v>SŠ Centar za odgoj i obrazovanje</v>
          </cell>
        </row>
        <row r="1253">
          <cell r="A1253">
            <v>3162</v>
          </cell>
          <cell r="B1253" t="str">
            <v>SŠ Čakovec</v>
          </cell>
        </row>
        <row r="1254">
          <cell r="A1254">
            <v>2437</v>
          </cell>
          <cell r="B1254" t="str">
            <v>SŠ Čazma</v>
          </cell>
        </row>
        <row r="1255">
          <cell r="A1255">
            <v>2568</v>
          </cell>
          <cell r="B1255" t="str">
            <v>SŠ Dalj</v>
          </cell>
        </row>
        <row r="1256">
          <cell r="A1256">
            <v>2445</v>
          </cell>
          <cell r="B1256" t="str">
            <v>SŠ Delnice</v>
          </cell>
        </row>
        <row r="1257">
          <cell r="A1257">
            <v>2639</v>
          </cell>
          <cell r="B1257" t="str">
            <v>SŠ Dental centar Marušić</v>
          </cell>
        </row>
        <row r="1258">
          <cell r="A1258">
            <v>2540</v>
          </cell>
          <cell r="B1258" t="str">
            <v>SŠ Donji Miholjac</v>
          </cell>
        </row>
        <row r="1259">
          <cell r="A1259">
            <v>2443</v>
          </cell>
          <cell r="B1259" t="str">
            <v>SŠ Dr. Antuna Barca - Crikvenica</v>
          </cell>
        </row>
        <row r="1260">
          <cell r="A1260">
            <v>2363</v>
          </cell>
          <cell r="B1260" t="str">
            <v>SŠ Dragutina Stražimira</v>
          </cell>
        </row>
        <row r="1261">
          <cell r="A1261">
            <v>2389</v>
          </cell>
          <cell r="B1261" t="str">
            <v>SŠ Duga Resa</v>
          </cell>
        </row>
        <row r="1262">
          <cell r="A1262">
            <v>2348</v>
          </cell>
          <cell r="B1262" t="str">
            <v>SŠ Dugo Selo</v>
          </cell>
        </row>
        <row r="1263">
          <cell r="A1263">
            <v>2603</v>
          </cell>
          <cell r="B1263" t="str">
            <v>SŠ Fra Andrije Kačića Miošića - Makarska</v>
          </cell>
        </row>
        <row r="1264">
          <cell r="A1264">
            <v>2687</v>
          </cell>
          <cell r="B1264" t="str">
            <v>SŠ Fra Andrije Kačića Miošića - Ploče</v>
          </cell>
        </row>
        <row r="1265">
          <cell r="A1265">
            <v>2373</v>
          </cell>
          <cell r="B1265" t="str">
            <v>SŠ Glina</v>
          </cell>
        </row>
        <row r="1266">
          <cell r="A1266">
            <v>2517</v>
          </cell>
          <cell r="B1266" t="str">
            <v>SŠ Gračac</v>
          </cell>
        </row>
        <row r="1267">
          <cell r="A1267">
            <v>2446</v>
          </cell>
          <cell r="B1267" t="str">
            <v>SŠ Hrvatski kralj Zvonimir</v>
          </cell>
        </row>
        <row r="1268">
          <cell r="A1268">
            <v>2598</v>
          </cell>
          <cell r="B1268" t="str">
            <v>SŠ Hvar</v>
          </cell>
        </row>
        <row r="1269">
          <cell r="A1269">
            <v>2597</v>
          </cell>
          <cell r="B1269" t="str">
            <v>SŠ Ilok</v>
          </cell>
        </row>
        <row r="1270">
          <cell r="A1270">
            <v>2544</v>
          </cell>
          <cell r="B1270" t="str">
            <v>SŠ Isidora Kršnjavoga - Našice</v>
          </cell>
        </row>
        <row r="1271">
          <cell r="A1271">
            <v>2426</v>
          </cell>
          <cell r="B1271" t="str">
            <v>SŠ Ivan Seljanec - Križevci</v>
          </cell>
        </row>
        <row r="1272">
          <cell r="A1272">
            <v>2349</v>
          </cell>
          <cell r="B1272" t="str">
            <v>SŠ Ivan Švear - Ivanić Grad</v>
          </cell>
        </row>
        <row r="1273">
          <cell r="A1273">
            <v>2610</v>
          </cell>
          <cell r="B1273" t="str">
            <v>SŠ Ivana Lucića - Trogir</v>
          </cell>
        </row>
        <row r="1274">
          <cell r="A1274">
            <v>2569</v>
          </cell>
          <cell r="B1274" t="str">
            <v>SŠ Ivana Maštrovića - Drniš</v>
          </cell>
        </row>
        <row r="1275">
          <cell r="A1275">
            <v>2374</v>
          </cell>
          <cell r="B1275" t="str">
            <v>SŠ Ivana Trnskoga</v>
          </cell>
        </row>
        <row r="1276">
          <cell r="A1276">
            <v>2405</v>
          </cell>
          <cell r="B1276" t="str">
            <v>SŠ Ivanec</v>
          </cell>
        </row>
        <row r="1277">
          <cell r="A1277">
            <v>2351</v>
          </cell>
          <cell r="B1277" t="str">
            <v>SŠ Jastrebarsko</v>
          </cell>
        </row>
        <row r="1278">
          <cell r="A1278">
            <v>3175</v>
          </cell>
          <cell r="B1278" t="str">
            <v>SŠ Jelkovec</v>
          </cell>
        </row>
        <row r="1279">
          <cell r="A1279">
            <v>2567</v>
          </cell>
          <cell r="B1279" t="str">
            <v>SŠ Josipa Kozarca - Đurđenovac</v>
          </cell>
        </row>
        <row r="1280">
          <cell r="A1280">
            <v>2605</v>
          </cell>
          <cell r="B1280" t="str">
            <v>SŠ Jure Kaštelan</v>
          </cell>
        </row>
        <row r="1281">
          <cell r="A1281">
            <v>2515</v>
          </cell>
          <cell r="B1281" t="str">
            <v>SŠ Kneza Branimira - Benkovac</v>
          </cell>
        </row>
        <row r="1282">
          <cell r="A1282">
            <v>2370</v>
          </cell>
          <cell r="B1282" t="str">
            <v>SŠ Konjščina</v>
          </cell>
        </row>
        <row r="1283">
          <cell r="A1283">
            <v>2424</v>
          </cell>
          <cell r="B1283" t="str">
            <v>SŠ Koprivnica</v>
          </cell>
        </row>
        <row r="1284">
          <cell r="A1284">
            <v>2364</v>
          </cell>
          <cell r="B1284" t="str">
            <v>SŠ Krapina</v>
          </cell>
        </row>
        <row r="1285">
          <cell r="A1285">
            <v>2905</v>
          </cell>
          <cell r="B1285" t="str">
            <v>SŠ Lovre Montija</v>
          </cell>
        </row>
        <row r="1286">
          <cell r="A1286">
            <v>2963</v>
          </cell>
          <cell r="B1286" t="str">
            <v>SŠ Marka Marulića - Slatina</v>
          </cell>
        </row>
        <row r="1287">
          <cell r="A1287">
            <v>2451</v>
          </cell>
          <cell r="B1287" t="str">
            <v>SŠ Markantuna de Dominisa - Rab</v>
          </cell>
        </row>
        <row r="1288">
          <cell r="A1288">
            <v>2654</v>
          </cell>
          <cell r="B1288" t="str">
            <v>SŠ Mate Balote</v>
          </cell>
        </row>
        <row r="1289">
          <cell r="A1289">
            <v>2651</v>
          </cell>
          <cell r="B1289" t="str">
            <v>SŠ Mate Blažine - Labin</v>
          </cell>
        </row>
        <row r="1290">
          <cell r="A1290">
            <v>2507</v>
          </cell>
          <cell r="B1290" t="str">
            <v>SŠ Matije Antuna Reljkovića - Slavonski Brod</v>
          </cell>
        </row>
        <row r="1291">
          <cell r="A1291">
            <v>2685</v>
          </cell>
          <cell r="B1291" t="str">
            <v>SŠ Metković</v>
          </cell>
        </row>
        <row r="1292">
          <cell r="A1292">
            <v>2378</v>
          </cell>
          <cell r="B1292" t="str">
            <v>SŠ Novska</v>
          </cell>
        </row>
        <row r="1293">
          <cell r="A1293">
            <v>2518</v>
          </cell>
          <cell r="B1293" t="str">
            <v>SŠ Obrovac</v>
          </cell>
        </row>
        <row r="1294">
          <cell r="A1294">
            <v>2371</v>
          </cell>
          <cell r="B1294" t="str">
            <v>SŠ Oroslavje</v>
          </cell>
        </row>
        <row r="1295">
          <cell r="A1295">
            <v>2484</v>
          </cell>
          <cell r="B1295" t="str">
            <v>SŠ Otočac</v>
          </cell>
        </row>
        <row r="1296">
          <cell r="A1296">
            <v>2495</v>
          </cell>
          <cell r="B1296" t="str">
            <v>SŠ Pakrac</v>
          </cell>
        </row>
        <row r="1297">
          <cell r="A1297">
            <v>2485</v>
          </cell>
          <cell r="B1297" t="str">
            <v xml:space="preserve">SŠ Pavla Rittera Vitezovića u Senju </v>
          </cell>
        </row>
        <row r="1298">
          <cell r="A1298">
            <v>2683</v>
          </cell>
          <cell r="B1298" t="str">
            <v>SŠ Petra Šegedina</v>
          </cell>
        </row>
        <row r="1299">
          <cell r="A1299">
            <v>2380</v>
          </cell>
          <cell r="B1299" t="str">
            <v>SŠ Petrinja</v>
          </cell>
        </row>
        <row r="1300">
          <cell r="A1300">
            <v>2494</v>
          </cell>
          <cell r="B1300" t="str">
            <v>SŠ Pitomača</v>
          </cell>
        </row>
        <row r="1301">
          <cell r="A1301">
            <v>2486</v>
          </cell>
          <cell r="B1301" t="str">
            <v>SŠ Plitvička Jezera</v>
          </cell>
        </row>
        <row r="1302">
          <cell r="A1302">
            <v>2368</v>
          </cell>
          <cell r="B1302" t="str">
            <v>SŠ Pregrada</v>
          </cell>
        </row>
        <row r="1303">
          <cell r="A1303">
            <v>2695</v>
          </cell>
          <cell r="B1303" t="str">
            <v>SŠ Prelog</v>
          </cell>
        </row>
        <row r="1304">
          <cell r="A1304">
            <v>2749</v>
          </cell>
          <cell r="B1304" t="str">
            <v>SŠ Sesvete</v>
          </cell>
        </row>
        <row r="1305">
          <cell r="A1305">
            <v>2404</v>
          </cell>
          <cell r="B1305" t="str">
            <v>SŠ Slunj</v>
          </cell>
        </row>
        <row r="1306">
          <cell r="A1306">
            <v>2487</v>
          </cell>
          <cell r="B1306" t="str">
            <v>SŠ Stjepan Ivšić</v>
          </cell>
        </row>
        <row r="1307">
          <cell r="A1307">
            <v>2613</v>
          </cell>
          <cell r="B1307" t="str">
            <v>SŠ Tin Ujević - Vrgorac</v>
          </cell>
        </row>
        <row r="1308">
          <cell r="A1308">
            <v>2375</v>
          </cell>
          <cell r="B1308" t="str">
            <v>SŠ Tina Ujevića - Kutina</v>
          </cell>
        </row>
        <row r="1309">
          <cell r="A1309">
            <v>2388</v>
          </cell>
          <cell r="B1309" t="str">
            <v>SŠ Topusko</v>
          </cell>
        </row>
        <row r="1310">
          <cell r="A1310">
            <v>2566</v>
          </cell>
          <cell r="B1310" t="str">
            <v>SŠ Valpovo</v>
          </cell>
        </row>
        <row r="1311">
          <cell r="A1311">
            <v>2684</v>
          </cell>
          <cell r="B1311" t="str">
            <v>SŠ Vela Luka</v>
          </cell>
        </row>
        <row r="1312">
          <cell r="A1312">
            <v>2383</v>
          </cell>
          <cell r="B1312" t="str">
            <v>SŠ Viktorovac</v>
          </cell>
        </row>
        <row r="1313">
          <cell r="A1313">
            <v>2647</v>
          </cell>
          <cell r="B1313" t="str">
            <v>SŠ Vladimir Gortan - Buje</v>
          </cell>
        </row>
        <row r="1314">
          <cell r="A1314">
            <v>2444</v>
          </cell>
          <cell r="B1314" t="str">
            <v>SŠ Vladimir Nazor</v>
          </cell>
        </row>
        <row r="1315">
          <cell r="A1315">
            <v>2361</v>
          </cell>
          <cell r="B1315" t="str">
            <v>SŠ Vrbovec</v>
          </cell>
        </row>
        <row r="1316">
          <cell r="A1316">
            <v>2365</v>
          </cell>
          <cell r="B1316" t="str">
            <v>SŠ Zabok</v>
          </cell>
        </row>
        <row r="1317">
          <cell r="A1317">
            <v>2372</v>
          </cell>
          <cell r="B1317" t="str">
            <v>SŠ Zlatar</v>
          </cell>
        </row>
        <row r="1318">
          <cell r="A1318">
            <v>2671</v>
          </cell>
          <cell r="B1318" t="str">
            <v>SŠ Zvane Črnje - Rovinj</v>
          </cell>
        </row>
        <row r="1319">
          <cell r="A1319">
            <v>2411</v>
          </cell>
          <cell r="B1319" t="str">
            <v>Strojarska i prometna škola - Varaždin</v>
          </cell>
        </row>
        <row r="1320">
          <cell r="A1320">
            <v>2452</v>
          </cell>
          <cell r="B1320" t="str">
            <v>Strojarska škola za industrijska i obrtnička zanimanja - Rijeka</v>
          </cell>
        </row>
        <row r="1321">
          <cell r="A1321">
            <v>2546</v>
          </cell>
          <cell r="B1321" t="str">
            <v>Strojarska tehnička škola - Osijek</v>
          </cell>
        </row>
        <row r="1322">
          <cell r="A1322">
            <v>2737</v>
          </cell>
          <cell r="B1322" t="str">
            <v>Strojarska tehnička škola Fausta Vrančića</v>
          </cell>
        </row>
        <row r="1323">
          <cell r="A1323">
            <v>2738</v>
          </cell>
          <cell r="B1323" t="str">
            <v>Strojarska tehnička škola Frana Bošnjakovića</v>
          </cell>
        </row>
        <row r="1324">
          <cell r="A1324">
            <v>2462</v>
          </cell>
          <cell r="B1324" t="str">
            <v>Strojarsko brodograđevna škola za industrijska i obrtnička zanimanja - Rijeka</v>
          </cell>
        </row>
        <row r="1325">
          <cell r="A1325">
            <v>2420</v>
          </cell>
          <cell r="B1325" t="str">
            <v>Strukovna škola - Đurđevac</v>
          </cell>
        </row>
        <row r="1326">
          <cell r="A1326">
            <v>2482</v>
          </cell>
          <cell r="B1326" t="str">
            <v>Strukovna škola - Gospić</v>
          </cell>
        </row>
        <row r="1327">
          <cell r="A1327">
            <v>2664</v>
          </cell>
          <cell r="B1327" t="str">
            <v>Strukovna škola - Pula</v>
          </cell>
        </row>
        <row r="1328">
          <cell r="A1328">
            <v>2492</v>
          </cell>
          <cell r="B1328" t="str">
            <v>Strukovna škola - Virovitica</v>
          </cell>
        </row>
        <row r="1329">
          <cell r="A1329">
            <v>2592</v>
          </cell>
          <cell r="B1329" t="str">
            <v>Strukovna škola - Vukovar</v>
          </cell>
        </row>
        <row r="1330">
          <cell r="A1330">
            <v>2672</v>
          </cell>
          <cell r="B1330" t="str">
            <v xml:space="preserve">Strukovna škola Eugena Kumičića - Rovinj </v>
          </cell>
        </row>
        <row r="1331">
          <cell r="A1331">
            <v>2528</v>
          </cell>
          <cell r="B1331" t="str">
            <v>Strukovna škola Vice Vlatkovića</v>
          </cell>
        </row>
        <row r="1332">
          <cell r="A1332">
            <v>2580</v>
          </cell>
          <cell r="B1332" t="str">
            <v>Šibenska privatna gimnazija s pravom javnosti</v>
          </cell>
        </row>
        <row r="1333">
          <cell r="A1333">
            <v>2342</v>
          </cell>
          <cell r="B1333" t="str">
            <v>Škola kreativnog razvoja dr.Časl</v>
          </cell>
        </row>
        <row r="1334">
          <cell r="A1334">
            <v>2633</v>
          </cell>
          <cell r="B1334" t="str">
            <v>Škola likovnih umjetnosti - Split</v>
          </cell>
        </row>
        <row r="1335">
          <cell r="A1335">
            <v>2531</v>
          </cell>
          <cell r="B1335" t="str">
            <v>Škola primijenjene umjetnosti i dizajna - Zadar</v>
          </cell>
        </row>
        <row r="1336">
          <cell r="A1336">
            <v>2747</v>
          </cell>
          <cell r="B1336" t="str">
            <v>Škola primijenjene umjetnosti i dizajna - Zagreb</v>
          </cell>
        </row>
        <row r="1337">
          <cell r="A1337">
            <v>2558</v>
          </cell>
          <cell r="B1337" t="str">
            <v>Škola primijenjene umjetnosti i dizajna Osijek</v>
          </cell>
        </row>
        <row r="1338">
          <cell r="A1338">
            <v>2659</v>
          </cell>
          <cell r="B1338" t="str">
            <v>Škola primijenjenih umjetnosti i dizajna - Pula</v>
          </cell>
        </row>
        <row r="1339">
          <cell r="A1339">
            <v>2327</v>
          </cell>
          <cell r="B1339" t="str">
            <v>Škola suvremenog plesa Ane Maletić - Zagreb</v>
          </cell>
        </row>
        <row r="1340">
          <cell r="A1340">
            <v>2731</v>
          </cell>
          <cell r="B1340" t="str">
            <v>Škola za cestovni promet - Zagreb</v>
          </cell>
        </row>
        <row r="1341">
          <cell r="A1341">
            <v>2631</v>
          </cell>
          <cell r="B1341" t="str">
            <v>Škola za dizajn, grafiku i održivu gradnju - Split</v>
          </cell>
        </row>
        <row r="1342">
          <cell r="A1342">
            <v>2735</v>
          </cell>
          <cell r="B1342" t="str">
            <v>Škola za grafiku, dizajn i medijsku produkciju</v>
          </cell>
        </row>
        <row r="1343">
          <cell r="A1343">
            <v>2326</v>
          </cell>
          <cell r="B1343" t="str">
            <v>Škola za klasični balet - Zagreb</v>
          </cell>
        </row>
        <row r="1344">
          <cell r="A1344">
            <v>2715</v>
          </cell>
          <cell r="B1344" t="str">
            <v>Škola za medicinske sestre Mlinarska</v>
          </cell>
        </row>
        <row r="1345">
          <cell r="A1345">
            <v>2716</v>
          </cell>
          <cell r="B1345" t="str">
            <v>Škola za medicinske sestre Vinogradska</v>
          </cell>
        </row>
        <row r="1346">
          <cell r="A1346">
            <v>2718</v>
          </cell>
          <cell r="B1346" t="str">
            <v>Škola za medicinske sestre Vrapče</v>
          </cell>
        </row>
        <row r="1347">
          <cell r="A1347">
            <v>2734</v>
          </cell>
          <cell r="B1347" t="str">
            <v>Škola za modu i dizajn</v>
          </cell>
        </row>
        <row r="1348">
          <cell r="A1348">
            <v>2744</v>
          </cell>
          <cell r="B1348" t="str">
            <v>Škola za montažu instalacija i metalnih konstrukcija</v>
          </cell>
        </row>
        <row r="1349">
          <cell r="A1349">
            <v>1980</v>
          </cell>
          <cell r="B1349" t="str">
            <v>Škola za odgoj i obrazovanje - Pula</v>
          </cell>
        </row>
        <row r="1350">
          <cell r="A1350">
            <v>2559</v>
          </cell>
          <cell r="B1350" t="str">
            <v>Škola za osposobljavanje i obrazovanje Vinko Bek</v>
          </cell>
        </row>
        <row r="1351">
          <cell r="A1351">
            <v>2717</v>
          </cell>
          <cell r="B1351" t="str">
            <v>Škola za primalje - Zagreb</v>
          </cell>
        </row>
        <row r="1352">
          <cell r="A1352">
            <v>2473</v>
          </cell>
          <cell r="B1352" t="str">
            <v>Škola za primijenjenu umjetnost u Rijeci</v>
          </cell>
        </row>
        <row r="1353">
          <cell r="A1353">
            <v>2656</v>
          </cell>
          <cell r="B1353" t="str">
            <v>Škola za turizam, ugostiteljstvo i trgovinu - Pula</v>
          </cell>
        </row>
        <row r="1354">
          <cell r="A1354">
            <v>2366</v>
          </cell>
          <cell r="B1354" t="str">
            <v>Škola za umjetnost, dizajn, grafiku i odjeću - Zabok</v>
          </cell>
        </row>
        <row r="1355">
          <cell r="A1355">
            <v>2748</v>
          </cell>
          <cell r="B1355" t="str">
            <v>Športska gimnazija - Zagreb</v>
          </cell>
        </row>
        <row r="1356">
          <cell r="A1356">
            <v>2393</v>
          </cell>
          <cell r="B1356" t="str">
            <v>Šumarska i drvodjeljska škola - Karlovac</v>
          </cell>
        </row>
        <row r="1357">
          <cell r="A1357">
            <v>4011</v>
          </cell>
          <cell r="B1357" t="str">
            <v>Talijanska osnovna škola - Bernardo Parentin Poreč</v>
          </cell>
        </row>
        <row r="1358">
          <cell r="A1358">
            <v>1925</v>
          </cell>
          <cell r="B1358" t="str">
            <v>Talijanska osnovna škola - Buje</v>
          </cell>
        </row>
        <row r="1359">
          <cell r="A1359">
            <v>2018</v>
          </cell>
          <cell r="B1359" t="str">
            <v>Talijanska osnovna škola - Novigrad</v>
          </cell>
        </row>
        <row r="1360">
          <cell r="A1360">
            <v>1960</v>
          </cell>
          <cell r="B1360" t="str">
            <v xml:space="preserve">Talijanska osnovna škola - Poreč </v>
          </cell>
        </row>
        <row r="1361">
          <cell r="A1361">
            <v>1983</v>
          </cell>
          <cell r="B1361" t="str">
            <v>Talijanska osnovna škola Bernardo Benussi - Rovinj</v>
          </cell>
        </row>
        <row r="1362">
          <cell r="A1362">
            <v>2030</v>
          </cell>
          <cell r="B1362" t="str">
            <v>Talijanska osnovna škola Galileo Galilei - Umag</v>
          </cell>
        </row>
        <row r="1363">
          <cell r="A1363">
            <v>2670</v>
          </cell>
          <cell r="B1363" t="str">
            <v xml:space="preserve">Talijanska srednja škola - Rovinj </v>
          </cell>
        </row>
        <row r="1364">
          <cell r="A1364">
            <v>2660</v>
          </cell>
          <cell r="B1364" t="str">
            <v>Talijanska srednja škola Dante Alighieri - Pula</v>
          </cell>
        </row>
        <row r="1365">
          <cell r="A1365">
            <v>2648</v>
          </cell>
          <cell r="B1365" t="str">
            <v>Talijanska srednja škola Leonardo da Vinci - Buje</v>
          </cell>
        </row>
        <row r="1366">
          <cell r="A1366">
            <v>2608</v>
          </cell>
          <cell r="B1366" t="str">
            <v>Tehnička i industrijska škola Ruđera Boškovića u Sinju</v>
          </cell>
        </row>
        <row r="1367">
          <cell r="A1367">
            <v>2433</v>
          </cell>
          <cell r="B1367" t="str">
            <v>Tehnička škola - Bjelovar</v>
          </cell>
        </row>
        <row r="1368">
          <cell r="A1368">
            <v>2692</v>
          </cell>
          <cell r="B1368" t="str">
            <v>Tehnička škola - Čakovec</v>
          </cell>
        </row>
        <row r="1369">
          <cell r="A1369">
            <v>2438</v>
          </cell>
          <cell r="B1369" t="str">
            <v>Tehnička škola - Daruvar</v>
          </cell>
        </row>
        <row r="1370">
          <cell r="A1370">
            <v>2395</v>
          </cell>
          <cell r="B1370" t="str">
            <v>Tehnička škola - Karlovac</v>
          </cell>
        </row>
        <row r="1371">
          <cell r="A1371">
            <v>2376</v>
          </cell>
          <cell r="B1371" t="str">
            <v>Tehnička škola - Kutina</v>
          </cell>
        </row>
        <row r="1372">
          <cell r="A1372">
            <v>2499</v>
          </cell>
          <cell r="B1372" t="str">
            <v>Tehnička škola - Požega</v>
          </cell>
        </row>
        <row r="1373">
          <cell r="A1373">
            <v>2663</v>
          </cell>
          <cell r="B1373" t="str">
            <v>Tehnička škola - Pula</v>
          </cell>
        </row>
        <row r="1374">
          <cell r="A1374">
            <v>2385</v>
          </cell>
          <cell r="B1374" t="str">
            <v>Tehnička škola - Sisak</v>
          </cell>
        </row>
        <row r="1375">
          <cell r="A1375">
            <v>2511</v>
          </cell>
          <cell r="B1375" t="str">
            <v>Tehnička škola - Slavonski Brod</v>
          </cell>
        </row>
        <row r="1376">
          <cell r="A1376">
            <v>2576</v>
          </cell>
          <cell r="B1376" t="str">
            <v>Tehnička škola - Šibenik</v>
          </cell>
        </row>
        <row r="1377">
          <cell r="A1377">
            <v>2490</v>
          </cell>
          <cell r="B1377" t="str">
            <v>Tehnička škola - Virovitica</v>
          </cell>
        </row>
        <row r="1378">
          <cell r="A1378">
            <v>2527</v>
          </cell>
          <cell r="B1378" t="str">
            <v>Tehnička škola - Zadar</v>
          </cell>
        </row>
        <row r="1379">
          <cell r="A1379">
            <v>2740</v>
          </cell>
          <cell r="B1379" t="str">
            <v>Tehnička škola - Zagreb</v>
          </cell>
        </row>
        <row r="1380">
          <cell r="A1380">
            <v>2596</v>
          </cell>
          <cell r="B1380" t="str">
            <v>Tehnička škola - Županja</v>
          </cell>
        </row>
        <row r="1381">
          <cell r="A1381">
            <v>2553</v>
          </cell>
          <cell r="B1381" t="str">
            <v>Tehnička škola i prirodoslovna gimnazija Ruđera Boškovića - Osijek</v>
          </cell>
        </row>
        <row r="1382">
          <cell r="A1382">
            <v>2591</v>
          </cell>
          <cell r="B1382" t="str">
            <v>Tehnička škola Nikole Tesle - Vukovar</v>
          </cell>
        </row>
        <row r="1383">
          <cell r="A1383">
            <v>2581</v>
          </cell>
          <cell r="B1383" t="str">
            <v>Tehnička škola Ruđera Boškovića - Vinkovci</v>
          </cell>
        </row>
        <row r="1384">
          <cell r="A1384">
            <v>2764</v>
          </cell>
          <cell r="B1384" t="str">
            <v>Tehnička škola Ruđera Boškovića - Zagreb</v>
          </cell>
        </row>
        <row r="1385">
          <cell r="A1385">
            <v>2601</v>
          </cell>
          <cell r="B1385" t="str">
            <v>Tehnička škola u Imotskom</v>
          </cell>
        </row>
        <row r="1386">
          <cell r="A1386">
            <v>2463</v>
          </cell>
          <cell r="B1386" t="str">
            <v>Tehnička škola Rijeka</v>
          </cell>
        </row>
        <row r="1387">
          <cell r="A1387">
            <v>2628</v>
          </cell>
          <cell r="B1387" t="str">
            <v>Tehnička škola za strojarstvo i mehatroniku - Split</v>
          </cell>
        </row>
        <row r="1388">
          <cell r="A1388">
            <v>2727</v>
          </cell>
          <cell r="B1388" t="str">
            <v>Treća ekonomska škola - Zagreb</v>
          </cell>
        </row>
        <row r="1389">
          <cell r="A1389">
            <v>2557</v>
          </cell>
          <cell r="B1389" t="str">
            <v>Trgovačka i komercijalna škola davor Milas - Osijek</v>
          </cell>
        </row>
        <row r="1390">
          <cell r="A1390">
            <v>2454</v>
          </cell>
          <cell r="B1390" t="str">
            <v>Trgovačka i tekstilna škola u Rijeci</v>
          </cell>
        </row>
        <row r="1391">
          <cell r="A1391">
            <v>2746</v>
          </cell>
          <cell r="B1391" t="str">
            <v>Trgovačka škola - Zagreb</v>
          </cell>
        </row>
        <row r="1392">
          <cell r="A1392">
            <v>2396</v>
          </cell>
          <cell r="B1392" t="str">
            <v>Trgovačko - ugostiteljska škola - Karlovac</v>
          </cell>
        </row>
        <row r="1393">
          <cell r="A1393">
            <v>2680</v>
          </cell>
          <cell r="B1393" t="str">
            <v>Turistička i ugostiteljska škola - Dubrovnik</v>
          </cell>
        </row>
        <row r="1394">
          <cell r="A1394">
            <v>2635</v>
          </cell>
          <cell r="B1394" t="str">
            <v>Turističko - ugostiteljska škola - Split</v>
          </cell>
        </row>
        <row r="1395">
          <cell r="A1395">
            <v>2655</v>
          </cell>
          <cell r="B1395" t="str">
            <v xml:space="preserve">Turističko - ugostiteljska škola Antona Štifanića - Poreč </v>
          </cell>
        </row>
        <row r="1396">
          <cell r="A1396">
            <v>2435</v>
          </cell>
          <cell r="B1396" t="str">
            <v>Turističko-ugostiteljska i prehrambena škola - Bjelovar</v>
          </cell>
        </row>
        <row r="1397">
          <cell r="A1397">
            <v>2574</v>
          </cell>
          <cell r="B1397" t="str">
            <v>Turističko-ugostiteljska škola - Šibenik</v>
          </cell>
        </row>
        <row r="1398">
          <cell r="A1398">
            <v>4001</v>
          </cell>
          <cell r="B1398" t="str">
            <v>Učenički dom</v>
          </cell>
        </row>
        <row r="1399">
          <cell r="A1399">
            <v>4046</v>
          </cell>
          <cell r="B1399" t="str">
            <v>Učenički dom Hrvatski učiteljski konvikt</v>
          </cell>
        </row>
        <row r="1400">
          <cell r="A1400">
            <v>4048</v>
          </cell>
          <cell r="B1400" t="str">
            <v>Učenički dom Lovran</v>
          </cell>
        </row>
        <row r="1401">
          <cell r="A1401">
            <v>4049</v>
          </cell>
          <cell r="B1401" t="str">
            <v>Učenički dom Marije Jambrišak</v>
          </cell>
        </row>
        <row r="1402">
          <cell r="A1402">
            <v>4054</v>
          </cell>
          <cell r="B1402" t="str">
            <v>Učenički dom Varaždin</v>
          </cell>
        </row>
        <row r="1403">
          <cell r="A1403">
            <v>2845</v>
          </cell>
          <cell r="B1403" t="str">
            <v>Učilište za popularnu i jazz glazbu</v>
          </cell>
        </row>
        <row r="1404">
          <cell r="A1404">
            <v>2447</v>
          </cell>
          <cell r="B1404" t="str">
            <v>Ugostiteljska škola - Opatija</v>
          </cell>
        </row>
        <row r="1405">
          <cell r="A1405">
            <v>2555</v>
          </cell>
          <cell r="B1405" t="str">
            <v>Ugostiteljsko - turistička škola - Osijek</v>
          </cell>
        </row>
        <row r="1406">
          <cell r="A1406">
            <v>2729</v>
          </cell>
          <cell r="B1406" t="str">
            <v>Ugostiteljsko-turističko učilište - Zagreb</v>
          </cell>
        </row>
        <row r="1407">
          <cell r="A1407">
            <v>2914</v>
          </cell>
          <cell r="B1407" t="str">
            <v>Umjetnička gimnazija Ars Animae s pravom javnosti - Split</v>
          </cell>
        </row>
        <row r="1408">
          <cell r="A1408">
            <v>60</v>
          </cell>
          <cell r="B1408" t="str">
            <v>Umjetnička škola Franje Lučića</v>
          </cell>
        </row>
        <row r="1409">
          <cell r="A1409">
            <v>2059</v>
          </cell>
          <cell r="B1409" t="str">
            <v>Umjetnička škola Luke Sorkočevića - Dubrovnik</v>
          </cell>
        </row>
        <row r="1410">
          <cell r="A1410">
            <v>1941</v>
          </cell>
          <cell r="B1410" t="str">
            <v>Umjetnička škola Matka Brajše Rašana</v>
          </cell>
        </row>
        <row r="1411">
          <cell r="A1411">
            <v>2139</v>
          </cell>
          <cell r="B1411" t="str">
            <v>Umjetnička škola Miroslav Magdalenić - Čakovec</v>
          </cell>
        </row>
        <row r="1412">
          <cell r="A1412">
            <v>1959</v>
          </cell>
          <cell r="B1412" t="str">
            <v>Umjetnička škola Poreč</v>
          </cell>
        </row>
        <row r="1413">
          <cell r="A1413">
            <v>2745</v>
          </cell>
          <cell r="B1413" t="str">
            <v>Upravna škola Zagreb</v>
          </cell>
        </row>
        <row r="1414">
          <cell r="A1414">
            <v>2700</v>
          </cell>
          <cell r="B1414" t="str">
            <v>V. gimnazija - Zagreb</v>
          </cell>
        </row>
        <row r="1415">
          <cell r="A1415">
            <v>2623</v>
          </cell>
          <cell r="B1415" t="str">
            <v>V. gimnazija Vladimir Nazor - Split</v>
          </cell>
        </row>
        <row r="1416">
          <cell r="A1416">
            <v>630</v>
          </cell>
          <cell r="B1416" t="str">
            <v>V. osnovna škola - Bjelovar</v>
          </cell>
        </row>
        <row r="1417">
          <cell r="A1417">
            <v>465</v>
          </cell>
          <cell r="B1417" t="str">
            <v>V. osnovna škola - Varaždin</v>
          </cell>
        </row>
        <row r="1418">
          <cell r="A1418">
            <v>2719</v>
          </cell>
          <cell r="B1418" t="str">
            <v>Veterinarska škola - Zagreb</v>
          </cell>
        </row>
        <row r="1419">
          <cell r="A1419">
            <v>466</v>
          </cell>
          <cell r="B1419" t="str">
            <v>VI. osnovna škola - Varaždin</v>
          </cell>
        </row>
        <row r="1420">
          <cell r="A1420">
            <v>2702</v>
          </cell>
          <cell r="B1420" t="str">
            <v>VII. gimnazija - Zagreb</v>
          </cell>
        </row>
        <row r="1421">
          <cell r="A1421">
            <v>468</v>
          </cell>
          <cell r="B1421" t="str">
            <v>VII. osnovna škola - Varaždin</v>
          </cell>
        </row>
        <row r="1422">
          <cell r="A1422">
            <v>2330</v>
          </cell>
          <cell r="B1422" t="str">
            <v>Waldorfska škola u Zagrebu</v>
          </cell>
        </row>
        <row r="1423">
          <cell r="A1423">
            <v>2705</v>
          </cell>
          <cell r="B1423" t="str">
            <v>X. gimnazija Ivan Supek - Zagreb</v>
          </cell>
        </row>
        <row r="1424">
          <cell r="A1424">
            <v>2706</v>
          </cell>
          <cell r="B1424" t="str">
            <v>XI. gimnazija - Zagreb</v>
          </cell>
        </row>
        <row r="1425">
          <cell r="A1425">
            <v>2707</v>
          </cell>
          <cell r="B1425" t="str">
            <v>XII. gimnazija - Zagreb</v>
          </cell>
        </row>
        <row r="1426">
          <cell r="A1426">
            <v>2708</v>
          </cell>
          <cell r="B1426" t="str">
            <v>XIII. gimnazija - Zagreb</v>
          </cell>
        </row>
        <row r="1427">
          <cell r="A1427">
            <v>2710</v>
          </cell>
          <cell r="B1427" t="str">
            <v>XV. gimnazija - Zagreb</v>
          </cell>
        </row>
        <row r="1428">
          <cell r="A1428">
            <v>2711</v>
          </cell>
          <cell r="B1428" t="str">
            <v>XVI. gimnazija - Zagreb</v>
          </cell>
        </row>
        <row r="1429">
          <cell r="A1429">
            <v>2713</v>
          </cell>
          <cell r="B1429" t="str">
            <v>XVIII. gimnazija - Zagreb</v>
          </cell>
        </row>
        <row r="1430">
          <cell r="A1430">
            <v>2536</v>
          </cell>
          <cell r="B1430" t="str">
            <v>Zadarska privatna gimnazija s pravom javnosti</v>
          </cell>
        </row>
        <row r="1431">
          <cell r="A1431">
            <v>4000</v>
          </cell>
          <cell r="B1431" t="str">
            <v>Zadruga</v>
          </cell>
        </row>
        <row r="1432">
          <cell r="A1432">
            <v>2775</v>
          </cell>
          <cell r="B1432" t="str">
            <v>Zagrebačka umjetnička gimnazija s pravom javnosti</v>
          </cell>
        </row>
        <row r="1433">
          <cell r="A1433">
            <v>2586</v>
          </cell>
          <cell r="B1433" t="str">
            <v>Zdravstvena i veterinarska škola Dr. Andrije Štampara - Vinkovci</v>
          </cell>
        </row>
        <row r="1434">
          <cell r="A1434">
            <v>2634</v>
          </cell>
          <cell r="B1434" t="str">
            <v>Zdravstvena škola - Split</v>
          </cell>
        </row>
        <row r="1435">
          <cell r="A1435">
            <v>2714</v>
          </cell>
          <cell r="B1435" t="str">
            <v>Zdravstveno učilište - Zagreb</v>
          </cell>
        </row>
        <row r="1436">
          <cell r="A1436">
            <v>2359</v>
          </cell>
          <cell r="B1436" t="str">
            <v>Zrakoplovna tehnička škola Rudolfa Perešina</v>
          </cell>
        </row>
        <row r="1437">
          <cell r="A1437">
            <v>2477</v>
          </cell>
          <cell r="B1437" t="str">
            <v>Željeznička tehnička škola - Moravice</v>
          </cell>
        </row>
        <row r="1438">
          <cell r="A1438">
            <v>2751</v>
          </cell>
          <cell r="B1438" t="str">
            <v>Ženska opća gimnazija Družbe sestara milosrdnica - s pravom javnosti</v>
          </cell>
        </row>
        <row r="1439">
          <cell r="A1439">
            <v>4043</v>
          </cell>
          <cell r="B1439" t="str">
            <v>Ženski đački dom Dubrovnik</v>
          </cell>
        </row>
        <row r="1440">
          <cell r="A1440">
            <v>4007</v>
          </cell>
          <cell r="B1440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 xml:space="preserve"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 xml:space="preserve"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 xml:space="preserve"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 xml:space="preserve">Glazbena škola Brune Bjelinskog - Daruvar </v>
          </cell>
        </row>
        <row r="120">
          <cell r="A120">
            <v>1685</v>
          </cell>
          <cell r="B120" t="str">
            <v xml:space="preserve"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 xml:space="preserve"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 xml:space="preserve"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 xml:space="preserve"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 xml:space="preserve"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 xml:space="preserve"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 xml:space="preserve"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 xml:space="preserve"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 xml:space="preserve"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 xml:space="preserve"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 xml:space="preserve"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 xml:space="preserve"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 xml:space="preserve"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 xml:space="preserve"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 xml:space="preserve"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 xml:space="preserve"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 xml:space="preserve"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 xml:space="preserve"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 xml:space="preserve"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 xml:space="preserve"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 xml:space="preserve"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 xml:space="preserve"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 xml:space="preserve"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 xml:space="preserve"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 xml:space="preserve"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 xml:space="preserve"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 xml:space="preserve">Srednja strukovna škola Kralja Zvonimira </v>
          </cell>
        </row>
        <row r="1221">
          <cell r="A1221">
            <v>2453</v>
          </cell>
          <cell r="B1221" t="str">
            <v xml:space="preserve"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 xml:space="preserve"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 xml:space="preserve"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 xml:space="preserve"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 xml:space="preserve"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 xml:space="preserve"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 xml:space="preserve"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2935</v>
          </cell>
          <cell r="B253" t="str">
            <v>Osnovna glazbena škola - Metković</v>
          </cell>
        </row>
        <row r="254">
          <cell r="A254">
            <v>1028</v>
          </cell>
          <cell r="B254" t="str">
            <v>Osnovna glazbena škola - Pakrac</v>
          </cell>
        </row>
        <row r="255">
          <cell r="A255">
            <v>452</v>
          </cell>
          <cell r="B255" t="str">
            <v>Osnovna glazbena škola - pučko otvoreno učilište Dragutin Novak</v>
          </cell>
        </row>
        <row r="256">
          <cell r="A256">
            <v>2081</v>
          </cell>
          <cell r="B256" t="str">
            <v>Osnovna glazbena škola (pri Pučkom otvorenom učilištu Ploče)</v>
          </cell>
        </row>
        <row r="257">
          <cell r="A257">
            <v>69</v>
          </cell>
          <cell r="B257" t="str">
            <v>Osnovna glazbena škola (pri Pučkom otvorenom učilištu Vrbovec)</v>
          </cell>
        </row>
        <row r="258">
          <cell r="A258">
            <v>805</v>
          </cell>
          <cell r="B258" t="str">
            <v>Osnovna glazbena škola Aleksandra Jug - Matić</v>
          </cell>
        </row>
        <row r="259">
          <cell r="A259">
            <v>2949</v>
          </cell>
          <cell r="B259" t="str">
            <v>Osnovna glazbena škola Beli Manastir</v>
          </cell>
        </row>
        <row r="260">
          <cell r="A260">
            <v>258</v>
          </cell>
          <cell r="B260" t="str">
            <v>Osnovna glazbena škola Borisa Papandopula</v>
          </cell>
        </row>
        <row r="261">
          <cell r="A261">
            <v>3140</v>
          </cell>
          <cell r="B261" t="str">
            <v>Osnovna glazbena škola Brač</v>
          </cell>
        </row>
        <row r="262">
          <cell r="A262">
            <v>3130</v>
          </cell>
          <cell r="B262" t="str">
            <v>Osnovna glazbena škola Dugo Selo</v>
          </cell>
        </row>
        <row r="263">
          <cell r="A263">
            <v>460</v>
          </cell>
          <cell r="B263" t="str">
            <v>Osnovna glazbena škola Ivan Padovec</v>
          </cell>
        </row>
        <row r="264">
          <cell r="A264">
            <v>2334</v>
          </cell>
          <cell r="B264" t="str">
            <v xml:space="preserve">Osnovna glazbena škola Ivana Zajca </v>
          </cell>
        </row>
        <row r="265">
          <cell r="A265">
            <v>745</v>
          </cell>
          <cell r="B265" t="str">
            <v>Osnovna glazbena škola Ive Tijardovića - Delnice</v>
          </cell>
        </row>
        <row r="266">
          <cell r="A266">
            <v>1715</v>
          </cell>
          <cell r="B266" t="str">
            <v xml:space="preserve">Osnovna glazbena škola Jakova Gotovca </v>
          </cell>
        </row>
        <row r="267">
          <cell r="A267">
            <v>850</v>
          </cell>
          <cell r="B267" t="str">
            <v>Osnovna glazbena škola Josipa Kašmana</v>
          </cell>
        </row>
        <row r="268">
          <cell r="A268">
            <v>1584</v>
          </cell>
          <cell r="B268" t="str">
            <v>Osnovna glazbena škola Josipa Runjanina - Vinkovci</v>
          </cell>
        </row>
        <row r="269">
          <cell r="A269">
            <v>2909</v>
          </cell>
          <cell r="B269" t="str">
            <v>Osnovna glazbena škola Kontesa Dora</v>
          </cell>
        </row>
        <row r="270">
          <cell r="A270">
            <v>4033</v>
          </cell>
          <cell r="B270" t="str">
            <v>Osnovna glazbena škola Korčula</v>
          </cell>
        </row>
        <row r="271">
          <cell r="A271">
            <v>1529</v>
          </cell>
          <cell r="B271" t="str">
            <v>Osnovna glazbena škola Krsto Odak</v>
          </cell>
        </row>
        <row r="272">
          <cell r="A272">
            <v>446</v>
          </cell>
          <cell r="B272" t="str">
            <v>Osnovna glazbena škola Ladislava Šabana</v>
          </cell>
        </row>
        <row r="273">
          <cell r="A273">
            <v>1702</v>
          </cell>
          <cell r="B273" t="str">
            <v>Osnovna glazbena škola Lovre pl. Matačića</v>
          </cell>
        </row>
        <row r="274">
          <cell r="A274">
            <v>842</v>
          </cell>
          <cell r="B274" t="str">
            <v>Osnovna glazbena škola Mirković</v>
          </cell>
        </row>
        <row r="275">
          <cell r="A275">
            <v>3148</v>
          </cell>
          <cell r="B275" t="str">
            <v>Osnovna glazbena škola Mladen Pozaić pri Osnovnoj školi Garešnica</v>
          </cell>
        </row>
        <row r="276">
          <cell r="A276">
            <v>1332</v>
          </cell>
          <cell r="B276" t="str">
            <v>Osnovna glazbena škola pri Osnovnoj školi August Harambašić</v>
          </cell>
        </row>
        <row r="277">
          <cell r="A277">
            <v>146</v>
          </cell>
          <cell r="B277" t="str">
            <v>Osnovna glazbena škola pri Osnovnoj školi Augusta Cesarca - Krapina</v>
          </cell>
        </row>
        <row r="278">
          <cell r="A278">
            <v>2947</v>
          </cell>
          <cell r="B278" t="str">
            <v>Osnovna glazbena škola pri Osnovnoj školi Biograd</v>
          </cell>
        </row>
        <row r="279">
          <cell r="A279">
            <v>2956</v>
          </cell>
          <cell r="B279" t="str">
            <v>Osnovna glazbena škola pri Osnovnoj školi Blato</v>
          </cell>
        </row>
        <row r="280">
          <cell r="A280">
            <v>2945</v>
          </cell>
          <cell r="B280" t="str">
            <v>Osnovna glazbena škola pri Osnovnoj školi Dr. Jure Turića</v>
          </cell>
        </row>
        <row r="281">
          <cell r="A281">
            <v>1587</v>
          </cell>
          <cell r="B281" t="str">
            <v>Osnovna glazbena škola pri Osnovnoj školi Dragutina Tadijanovića</v>
          </cell>
        </row>
        <row r="282">
          <cell r="A282">
            <v>1338</v>
          </cell>
          <cell r="B282" t="str">
            <v>Osnovna glazbena škola pri Osnovnoj školi Ivan Goran Kovačić</v>
          </cell>
        </row>
        <row r="283">
          <cell r="A283">
            <v>862</v>
          </cell>
          <cell r="B283" t="str">
            <v>Osnovna glazbena škola pri Osnovnoj školi Ivana Mažuranića</v>
          </cell>
        </row>
        <row r="284">
          <cell r="A284">
            <v>3289</v>
          </cell>
          <cell r="B284" t="str">
            <v>Osnovna glazbena škola pri osnovnoj školi Ivane Brlić - Mažuranić</v>
          </cell>
        </row>
        <row r="285">
          <cell r="A285">
            <v>3149</v>
          </cell>
          <cell r="B285" t="str">
            <v>Osnovna glazbena škola pri Osnovnoj školi Ksavera Šandora Gjalskog</v>
          </cell>
        </row>
        <row r="286">
          <cell r="A286">
            <v>3129</v>
          </cell>
          <cell r="B286" t="str">
            <v>Osnovna glazbena škola pri Osnovnoj školi Marija Bistrica</v>
          </cell>
        </row>
        <row r="287">
          <cell r="A287">
            <v>1390</v>
          </cell>
          <cell r="B287" t="str">
            <v>Osnovna glazbena škola pri Osnovnoj školi Matije Petra Katančića</v>
          </cell>
        </row>
        <row r="288">
          <cell r="A288">
            <v>2115</v>
          </cell>
          <cell r="B288" t="str">
            <v>Osnovna glazbena škola pri Osnovnoj školi Opuzen</v>
          </cell>
        </row>
        <row r="289">
          <cell r="A289">
            <v>3301</v>
          </cell>
          <cell r="B289" t="str">
            <v>Osnovna glazbena škola pri Osnovnoj školi Orebić</v>
          </cell>
        </row>
        <row r="290">
          <cell r="A290">
            <v>3300</v>
          </cell>
          <cell r="B290" t="str">
            <v>Osnovna glazbena škola pri Osnovnoj školi Petra Kanavelića</v>
          </cell>
        </row>
        <row r="291">
          <cell r="A291">
            <v>2966</v>
          </cell>
          <cell r="B291" t="str">
            <v>Osnovna glazbena škola pri Osnovnoj školi Rivarela</v>
          </cell>
        </row>
        <row r="292">
          <cell r="A292">
            <v>1987</v>
          </cell>
          <cell r="B292" t="str">
            <v>Osnovna glazbena škola pri Osnovnoj školi Vladimira Nazora</v>
          </cell>
        </row>
        <row r="293">
          <cell r="A293">
            <v>1098</v>
          </cell>
          <cell r="B293" t="str">
            <v>Osnovna glazbena škola pučko otvoreno učilište Matija Antun Relković</v>
          </cell>
        </row>
        <row r="294">
          <cell r="A294">
            <v>4032</v>
          </cell>
          <cell r="B294" t="str">
            <v>Osnovna glazbena škola Rab</v>
          </cell>
        </row>
        <row r="295">
          <cell r="A295">
            <v>2335</v>
          </cell>
          <cell r="B295" t="str">
            <v>Osnovna glazbena škola Rudolfa Matza</v>
          </cell>
        </row>
        <row r="296">
          <cell r="A296">
            <v>1601</v>
          </cell>
          <cell r="B296" t="str">
            <v>Osnovna glazbena škola Srećko Albini - Županja</v>
          </cell>
        </row>
        <row r="297">
          <cell r="A297">
            <v>2967</v>
          </cell>
          <cell r="B297" t="str">
            <v>Osnovna glazbena škola Sv. Benedikta</v>
          </cell>
        </row>
        <row r="298">
          <cell r="A298">
            <v>2032</v>
          </cell>
          <cell r="B298" t="str">
            <v>Osnovna glazbena škola Umag, Scuola elementare di musica Umago</v>
          </cell>
        </row>
        <row r="299">
          <cell r="A299">
            <v>2954</v>
          </cell>
          <cell r="B299" t="str">
            <v>Osnovna glazbena škola Vela Luka pri Osnovnoj školi - Vela Luka</v>
          </cell>
        </row>
        <row r="300">
          <cell r="A300">
            <v>908</v>
          </cell>
          <cell r="B300" t="str">
            <v>Osnovna glazbena škola Vjenceslava Novaka - Senj</v>
          </cell>
        </row>
        <row r="301">
          <cell r="A301">
            <v>2347</v>
          </cell>
          <cell r="B301" t="str">
            <v>Osnovna Montessori Škola Barunice Dedee Vranyczany</v>
          </cell>
        </row>
        <row r="302">
          <cell r="A302">
            <v>4003</v>
          </cell>
          <cell r="B302" t="str">
            <v>Osnovna škola "Meterize"</v>
          </cell>
        </row>
        <row r="303">
          <cell r="A303">
            <v>4019</v>
          </cell>
          <cell r="B303" t="str">
            <v>Osnovna škola Dugo Selo</v>
          </cell>
        </row>
        <row r="304">
          <cell r="A304">
            <v>1967</v>
          </cell>
          <cell r="B304" t="str">
            <v>Osnovna škola Giuseppina Martinuzzi - Pula</v>
          </cell>
        </row>
        <row r="305">
          <cell r="A305">
            <v>1820</v>
          </cell>
          <cell r="B305" t="str">
            <v>Osnovna škola Josipa Jovića</v>
          </cell>
        </row>
        <row r="306">
          <cell r="A306">
            <v>193</v>
          </cell>
          <cell r="B306" t="str">
            <v>Osnovna škola pri Specijalnoj bolnici za rehabilitaciju Krapinske Toplice</v>
          </cell>
        </row>
        <row r="307">
          <cell r="A307">
            <v>1953</v>
          </cell>
          <cell r="B307" t="str">
            <v>Osnovna škola Vladimira Nazora Pazin, Glazbeni odjel Pazin</v>
          </cell>
        </row>
        <row r="308">
          <cell r="A308">
            <v>2328</v>
          </cell>
          <cell r="B308" t="str">
            <v>Osnovna škola za balet i ritmiku - Zagreb</v>
          </cell>
        </row>
        <row r="309">
          <cell r="A309">
            <v>2944</v>
          </cell>
          <cell r="B309" t="str">
            <v>Osnovna škola za balet i suvremeni ples pri Osnovnoj školi Vežica</v>
          </cell>
        </row>
        <row r="310">
          <cell r="A310">
            <v>806</v>
          </cell>
          <cell r="B310" t="str">
            <v>Osnovna waldorfska škola - Rijeka</v>
          </cell>
        </row>
        <row r="311">
          <cell r="A311">
            <v>1695</v>
          </cell>
          <cell r="B311" t="str">
            <v>OŠ 1. listopada 1942.</v>
          </cell>
        </row>
        <row r="312">
          <cell r="A312">
            <v>275</v>
          </cell>
          <cell r="B312" t="str">
            <v>OŠ 22. lipnja</v>
          </cell>
        </row>
        <row r="313">
          <cell r="A313">
            <v>929</v>
          </cell>
          <cell r="B313" t="str">
            <v>OŠ A. G. Matoša - Novalja</v>
          </cell>
        </row>
        <row r="314">
          <cell r="A314">
            <v>2270</v>
          </cell>
          <cell r="B314" t="str">
            <v>OŠ Alojzija Stepinca</v>
          </cell>
        </row>
        <row r="315">
          <cell r="A315">
            <v>496</v>
          </cell>
          <cell r="B315" t="str">
            <v>OŠ Andrije Kačića Miošića</v>
          </cell>
        </row>
        <row r="316">
          <cell r="A316">
            <v>574</v>
          </cell>
          <cell r="B316" t="str">
            <v>OŠ Andrije Palmovića</v>
          </cell>
        </row>
        <row r="317">
          <cell r="A317">
            <v>1626</v>
          </cell>
          <cell r="B317" t="str">
            <v>OŠ Ane Katarine Zrinski</v>
          </cell>
        </row>
        <row r="318">
          <cell r="A318">
            <v>1840</v>
          </cell>
          <cell r="B318" t="str">
            <v>OŠ Ante Anđelinović</v>
          </cell>
        </row>
        <row r="319">
          <cell r="A319">
            <v>2068</v>
          </cell>
          <cell r="B319" t="str">
            <v xml:space="preserve">OŠ Ante Curać-Pinjac </v>
          </cell>
        </row>
        <row r="320">
          <cell r="A320">
            <v>2885</v>
          </cell>
          <cell r="B320" t="str">
            <v>OŠ Ante Kovačića - Marija Gorica</v>
          </cell>
        </row>
        <row r="321">
          <cell r="A321">
            <v>2247</v>
          </cell>
          <cell r="B321" t="str">
            <v>OŠ Ante Kovačića - Zagreb</v>
          </cell>
        </row>
        <row r="322">
          <cell r="A322">
            <v>220</v>
          </cell>
          <cell r="B322" t="str">
            <v>OŠ Ante Kovačića - Zlatar</v>
          </cell>
        </row>
        <row r="323">
          <cell r="A323">
            <v>1868</v>
          </cell>
          <cell r="B323" t="str">
            <v>OŠ Ante Starčevića - Dicmo</v>
          </cell>
        </row>
        <row r="324">
          <cell r="A324">
            <v>498</v>
          </cell>
          <cell r="B324" t="str">
            <v>OŠ Ante Starčevića - Lepoglava</v>
          </cell>
        </row>
        <row r="325">
          <cell r="A325">
            <v>1194</v>
          </cell>
          <cell r="B325" t="str">
            <v>OŠ Ante Starčevića - Rešetari</v>
          </cell>
        </row>
        <row r="326">
          <cell r="A326">
            <v>1512</v>
          </cell>
          <cell r="B326" t="str">
            <v>OŠ Ante Starčevića - Viljevo</v>
          </cell>
        </row>
        <row r="327">
          <cell r="A327">
            <v>1631</v>
          </cell>
          <cell r="B327" t="str">
            <v>OŠ Antun Gustav Matoš - Tovarnik</v>
          </cell>
        </row>
        <row r="328">
          <cell r="A328">
            <v>1582</v>
          </cell>
          <cell r="B328" t="str">
            <v>OŠ Antun Gustav Matoš - Vinkovci</v>
          </cell>
        </row>
        <row r="329">
          <cell r="A329">
            <v>1614</v>
          </cell>
          <cell r="B329" t="str">
            <v>OŠ Antun i Stjepan Radić</v>
          </cell>
        </row>
        <row r="330">
          <cell r="A330">
            <v>398</v>
          </cell>
          <cell r="B330" t="str">
            <v xml:space="preserve">OŠ Antun Klasnic - Lasinja </v>
          </cell>
        </row>
        <row r="331">
          <cell r="A331">
            <v>1124</v>
          </cell>
          <cell r="B331" t="str">
            <v>OŠ Antun Matija Reljković</v>
          </cell>
        </row>
        <row r="332">
          <cell r="A332">
            <v>1180</v>
          </cell>
          <cell r="B332" t="str">
            <v>OŠ Antun Mihanović - Nova Kapela - Batrina</v>
          </cell>
        </row>
        <row r="333">
          <cell r="A333">
            <v>1101</v>
          </cell>
          <cell r="B333" t="str">
            <v>OŠ Antun Mihanović - Slavonski Brod</v>
          </cell>
        </row>
        <row r="334">
          <cell r="A334">
            <v>524</v>
          </cell>
          <cell r="B334" t="str">
            <v>OŠ Antun Nemčić Gostovinski</v>
          </cell>
        </row>
        <row r="335">
          <cell r="A335">
            <v>76</v>
          </cell>
          <cell r="B335" t="str">
            <v>OŠ Antuna Augustinčića</v>
          </cell>
        </row>
        <row r="336">
          <cell r="A336">
            <v>1597</v>
          </cell>
          <cell r="B336" t="str">
            <v>OŠ Antuna Bauera</v>
          </cell>
        </row>
        <row r="337">
          <cell r="A337">
            <v>2219</v>
          </cell>
          <cell r="B337" t="str">
            <v>OŠ Antuna Branka Šimića</v>
          </cell>
        </row>
        <row r="338">
          <cell r="A338">
            <v>970</v>
          </cell>
          <cell r="B338" t="str">
            <v>OŠ Antuna Gustava Matoša - Čačinci</v>
          </cell>
        </row>
        <row r="339">
          <cell r="A339">
            <v>2222</v>
          </cell>
          <cell r="B339" t="str">
            <v>OŠ Antuna Gustava Matoša - Zagreb</v>
          </cell>
        </row>
        <row r="340">
          <cell r="A340">
            <v>506</v>
          </cell>
          <cell r="B340" t="str">
            <v>OŠ Antuna i Ivana Kukuljevića</v>
          </cell>
        </row>
        <row r="341">
          <cell r="A341">
            <v>1033</v>
          </cell>
          <cell r="B341" t="str">
            <v>OŠ Antuna Kanižlića</v>
          </cell>
        </row>
        <row r="342">
          <cell r="A342">
            <v>2055</v>
          </cell>
          <cell r="B342" t="str">
            <v>OŠ Antuna Masle - Orašac</v>
          </cell>
        </row>
        <row r="343">
          <cell r="A343">
            <v>141</v>
          </cell>
          <cell r="B343" t="str">
            <v>OŠ Antuna Mihanovića - Klanjec</v>
          </cell>
        </row>
        <row r="344">
          <cell r="A344">
            <v>1364</v>
          </cell>
          <cell r="B344" t="str">
            <v>OŠ Antuna Mihanovića - Osijek</v>
          </cell>
        </row>
        <row r="345">
          <cell r="A345">
            <v>207</v>
          </cell>
          <cell r="B345" t="str">
            <v>OŠ Antuna Mihanovića - Petrovsko</v>
          </cell>
        </row>
        <row r="346">
          <cell r="A346">
            <v>2208</v>
          </cell>
          <cell r="B346" t="str">
            <v>OŠ Antuna Mihanovića - Zagreb</v>
          </cell>
        </row>
        <row r="347">
          <cell r="A347">
            <v>1517</v>
          </cell>
          <cell r="B347" t="str">
            <v>OŠ Antuna Mihanovića Petropoljskog</v>
          </cell>
        </row>
        <row r="348">
          <cell r="A348">
            <v>1510</v>
          </cell>
          <cell r="B348" t="str">
            <v>OŠ Antunovac</v>
          </cell>
        </row>
        <row r="349">
          <cell r="A349">
            <v>923</v>
          </cell>
          <cell r="B349" t="str">
            <v>OŠ Anž Frankopan - Kosinj</v>
          </cell>
        </row>
        <row r="350">
          <cell r="A350">
            <v>1625</v>
          </cell>
          <cell r="B350" t="str">
            <v>OŠ August Cesarec - Ivankovo</v>
          </cell>
        </row>
        <row r="351">
          <cell r="A351">
            <v>1005</v>
          </cell>
          <cell r="B351" t="str">
            <v>OŠ August Cesarec - Špišić Bukovica</v>
          </cell>
        </row>
        <row r="352">
          <cell r="A352">
            <v>1330</v>
          </cell>
          <cell r="B352" t="str">
            <v>OŠ August Harambašić</v>
          </cell>
        </row>
        <row r="353">
          <cell r="A353">
            <v>1379</v>
          </cell>
          <cell r="B353" t="str">
            <v>OŠ August Šenoa - Osijek</v>
          </cell>
        </row>
        <row r="354">
          <cell r="A354">
            <v>143</v>
          </cell>
          <cell r="B354" t="str">
            <v>OŠ Augusta Cesarca - Krapina</v>
          </cell>
        </row>
        <row r="355">
          <cell r="A355">
            <v>2237</v>
          </cell>
          <cell r="B355" t="str">
            <v>OŠ Augusta Cesarca - Zagreb</v>
          </cell>
        </row>
        <row r="356">
          <cell r="A356">
            <v>2223</v>
          </cell>
          <cell r="B356" t="str">
            <v>OŠ Augusta Harambašića</v>
          </cell>
        </row>
        <row r="357">
          <cell r="A357">
            <v>1135</v>
          </cell>
          <cell r="B357" t="str">
            <v>OŠ Augusta Šenoe - Gundinci</v>
          </cell>
        </row>
        <row r="358">
          <cell r="A358">
            <v>2255</v>
          </cell>
          <cell r="B358" t="str">
            <v>OŠ Augusta Šenoe - Zagreb</v>
          </cell>
        </row>
        <row r="359">
          <cell r="A359">
            <v>816</v>
          </cell>
          <cell r="B359" t="str">
            <v>OŠ Bakar</v>
          </cell>
        </row>
        <row r="360">
          <cell r="A360">
            <v>2250</v>
          </cell>
          <cell r="B360" t="str">
            <v>OŠ Bana Josipa Jelačića</v>
          </cell>
        </row>
        <row r="361">
          <cell r="A361">
            <v>347</v>
          </cell>
          <cell r="B361" t="str">
            <v>OŠ Banija</v>
          </cell>
        </row>
        <row r="362">
          <cell r="A362">
            <v>239</v>
          </cell>
          <cell r="B362" t="str">
            <v>OŠ Banova Jaruga</v>
          </cell>
        </row>
        <row r="363">
          <cell r="A363">
            <v>399</v>
          </cell>
          <cell r="B363" t="str">
            <v>OŠ Barilović</v>
          </cell>
        </row>
        <row r="364">
          <cell r="A364">
            <v>1853</v>
          </cell>
          <cell r="B364" t="str">
            <v>OŠ Bariše Granića Meštra</v>
          </cell>
        </row>
        <row r="365">
          <cell r="A365">
            <v>1576</v>
          </cell>
          <cell r="B365" t="str">
            <v>OŠ Bartola Kašića - Vinkovci</v>
          </cell>
        </row>
        <row r="366">
          <cell r="A366">
            <v>2907</v>
          </cell>
          <cell r="B366" t="str">
            <v>OŠ Bartola Kašića - Zagreb</v>
          </cell>
        </row>
        <row r="367">
          <cell r="A367">
            <v>1240</v>
          </cell>
          <cell r="B367" t="str">
            <v>OŠ Bartula Kašića - Zadar</v>
          </cell>
        </row>
        <row r="368">
          <cell r="A368">
            <v>160</v>
          </cell>
          <cell r="B368" t="str">
            <v>OŠ Bedekovčina</v>
          </cell>
        </row>
        <row r="369">
          <cell r="A369">
            <v>2887</v>
          </cell>
          <cell r="B369" t="str">
            <v>OŠ Bedenica</v>
          </cell>
        </row>
        <row r="370">
          <cell r="A370">
            <v>2847</v>
          </cell>
          <cell r="B370" t="str">
            <v>OŠ Belec</v>
          </cell>
        </row>
        <row r="371">
          <cell r="A371">
            <v>482</v>
          </cell>
          <cell r="B371" t="str">
            <v>OŠ Beletinec</v>
          </cell>
        </row>
        <row r="372">
          <cell r="A372">
            <v>2144</v>
          </cell>
          <cell r="B372" t="str">
            <v>OŠ Belica</v>
          </cell>
        </row>
        <row r="373">
          <cell r="A373">
            <v>769</v>
          </cell>
          <cell r="B373" t="str">
            <v xml:space="preserve">OŠ Belvedere </v>
          </cell>
        </row>
        <row r="374">
          <cell r="A374">
            <v>1207</v>
          </cell>
          <cell r="B374" t="str">
            <v>OŠ Benkovac</v>
          </cell>
        </row>
        <row r="375">
          <cell r="A375">
            <v>718</v>
          </cell>
          <cell r="B375" t="str">
            <v>OŠ Berek</v>
          </cell>
        </row>
        <row r="376">
          <cell r="A376">
            <v>1742</v>
          </cell>
          <cell r="B376" t="str">
            <v>OŠ Bijaći</v>
          </cell>
        </row>
        <row r="377">
          <cell r="A377">
            <v>1509</v>
          </cell>
          <cell r="B377" t="str">
            <v>OŠ Bijelo Brdo</v>
          </cell>
        </row>
        <row r="378">
          <cell r="A378">
            <v>1426</v>
          </cell>
          <cell r="B378" t="str">
            <v>OŠ Bilje</v>
          </cell>
        </row>
        <row r="379">
          <cell r="A379">
            <v>1210</v>
          </cell>
          <cell r="B379" t="str">
            <v>OŠ Biograd</v>
          </cell>
        </row>
        <row r="380">
          <cell r="A380">
            <v>514</v>
          </cell>
          <cell r="B380" t="str">
            <v>OŠ Bisag</v>
          </cell>
        </row>
        <row r="381">
          <cell r="A381">
            <v>80</v>
          </cell>
          <cell r="B381" t="str">
            <v>OŠ Bistra</v>
          </cell>
        </row>
        <row r="382">
          <cell r="A382">
            <v>1608</v>
          </cell>
          <cell r="B382" t="str">
            <v>OŠ Blage Zadre</v>
          </cell>
        </row>
        <row r="383">
          <cell r="A383">
            <v>1764</v>
          </cell>
          <cell r="B383" t="str">
            <v>OŠ Blatine-Škrape</v>
          </cell>
        </row>
        <row r="384">
          <cell r="A384">
            <v>2111</v>
          </cell>
          <cell r="B384" t="str">
            <v>OŠ Blato</v>
          </cell>
        </row>
        <row r="385">
          <cell r="A385">
            <v>571</v>
          </cell>
          <cell r="B385" t="str">
            <v>OŠ Blaž Mađer - Novigrad Podravski</v>
          </cell>
        </row>
        <row r="386">
          <cell r="A386">
            <v>1119</v>
          </cell>
          <cell r="B386" t="str">
            <v>OŠ Blaž Tadijanović</v>
          </cell>
        </row>
        <row r="387">
          <cell r="A387">
            <v>1666</v>
          </cell>
          <cell r="B387" t="str">
            <v>OŠ Bobota</v>
          </cell>
        </row>
        <row r="388">
          <cell r="A388">
            <v>1107</v>
          </cell>
          <cell r="B388" t="str">
            <v>OŠ Bogoslav Šulek</v>
          </cell>
        </row>
        <row r="389">
          <cell r="A389">
            <v>17</v>
          </cell>
          <cell r="B389" t="str">
            <v>OŠ Bogumila Tonija</v>
          </cell>
        </row>
        <row r="390">
          <cell r="A390">
            <v>1790</v>
          </cell>
          <cell r="B390" t="str">
            <v>OŠ Bol - Bol</v>
          </cell>
        </row>
        <row r="391">
          <cell r="A391">
            <v>1755</v>
          </cell>
          <cell r="B391" t="str">
            <v>OŠ Bol - Split</v>
          </cell>
        </row>
        <row r="392">
          <cell r="A392">
            <v>2882</v>
          </cell>
          <cell r="B392" t="str">
            <v>OŠ Borovje</v>
          </cell>
        </row>
        <row r="393">
          <cell r="A393">
            <v>1610</v>
          </cell>
          <cell r="B393" t="str">
            <v>OŠ Borovo</v>
          </cell>
        </row>
        <row r="394">
          <cell r="A394">
            <v>278</v>
          </cell>
          <cell r="B394" t="str">
            <v>OŠ Braća Bobetko - Sisak</v>
          </cell>
        </row>
        <row r="395">
          <cell r="A395">
            <v>2070</v>
          </cell>
          <cell r="B395" t="str">
            <v>OŠ Braća Glumac</v>
          </cell>
        </row>
        <row r="396">
          <cell r="A396">
            <v>527</v>
          </cell>
          <cell r="B396" t="str">
            <v>OŠ Braća Radić - Koprivnica</v>
          </cell>
        </row>
        <row r="397">
          <cell r="A397">
            <v>313</v>
          </cell>
          <cell r="B397" t="str">
            <v xml:space="preserve">OŠ Braća Radić - Martinska Ves </v>
          </cell>
        </row>
        <row r="398">
          <cell r="A398">
            <v>1265</v>
          </cell>
          <cell r="B398" t="str">
            <v>OŠ Braća Ribar - Posedarje</v>
          </cell>
        </row>
        <row r="399">
          <cell r="A399">
            <v>280</v>
          </cell>
          <cell r="B399" t="str">
            <v>OŠ Braća Ribar - Sisak</v>
          </cell>
        </row>
        <row r="400">
          <cell r="A400">
            <v>367</v>
          </cell>
          <cell r="B400" t="str">
            <v>OŠ Braća Seljan</v>
          </cell>
        </row>
        <row r="401">
          <cell r="A401">
            <v>1023</v>
          </cell>
          <cell r="B401" t="str">
            <v>OŠ Braće Radić - Pakrac</v>
          </cell>
        </row>
        <row r="402">
          <cell r="A402">
            <v>1273</v>
          </cell>
          <cell r="B402" t="str">
            <v>OŠ Braće Radić - Pridraga</v>
          </cell>
        </row>
        <row r="403">
          <cell r="A403">
            <v>2283</v>
          </cell>
          <cell r="B403" t="str">
            <v>OŠ Braće Radić - Zagreb</v>
          </cell>
        </row>
        <row r="404">
          <cell r="A404">
            <v>1801</v>
          </cell>
          <cell r="B404" t="str">
            <v>OŠ Braće Radića - Bračević</v>
          </cell>
        </row>
        <row r="405">
          <cell r="A405">
            <v>134</v>
          </cell>
          <cell r="B405" t="str">
            <v>OŠ Braće Radića - Kloštar Ivanić</v>
          </cell>
        </row>
        <row r="406">
          <cell r="A406">
            <v>772</v>
          </cell>
          <cell r="B406" t="str">
            <v>OŠ Brajda</v>
          </cell>
        </row>
        <row r="407">
          <cell r="A407">
            <v>1440</v>
          </cell>
          <cell r="B407" t="str">
            <v>OŠ Bratoljuba Klaića</v>
          </cell>
        </row>
        <row r="408">
          <cell r="A408">
            <v>1761</v>
          </cell>
          <cell r="B408" t="str">
            <v>OŠ Brda</v>
          </cell>
        </row>
        <row r="409">
          <cell r="A409">
            <v>2344</v>
          </cell>
          <cell r="B409" t="str">
            <v>OŠ Brestje</v>
          </cell>
        </row>
        <row r="410">
          <cell r="A410">
            <v>511</v>
          </cell>
          <cell r="B410" t="str">
            <v>OŠ Breznički Hum</v>
          </cell>
        </row>
        <row r="411">
          <cell r="A411">
            <v>2284</v>
          </cell>
          <cell r="B411" t="str">
            <v>OŠ Brezovica</v>
          </cell>
        </row>
        <row r="412">
          <cell r="A412">
            <v>871</v>
          </cell>
          <cell r="B412" t="str">
            <v>OŠ Brod Moravice</v>
          </cell>
        </row>
        <row r="413">
          <cell r="A413">
            <v>1556</v>
          </cell>
          <cell r="B413" t="str">
            <v>OŠ Brodarica</v>
          </cell>
        </row>
        <row r="414">
          <cell r="A414">
            <v>3172</v>
          </cell>
          <cell r="B414" t="str">
            <v>OŠ Bršadin</v>
          </cell>
        </row>
        <row r="415">
          <cell r="A415">
            <v>291</v>
          </cell>
          <cell r="B415" t="str">
            <v>OŠ Budaševo-Topolovac-Gušće</v>
          </cell>
        </row>
        <row r="416">
          <cell r="A416">
            <v>1335</v>
          </cell>
          <cell r="B416" t="str">
            <v>OŠ Budrovci</v>
          </cell>
        </row>
        <row r="417">
          <cell r="A417">
            <v>1918</v>
          </cell>
          <cell r="B417" t="str">
            <v>OŠ Buie</v>
          </cell>
        </row>
        <row r="418">
          <cell r="A418">
            <v>2230</v>
          </cell>
          <cell r="B418" t="str">
            <v>OŠ Bukovac</v>
          </cell>
        </row>
        <row r="419">
          <cell r="A419">
            <v>2083</v>
          </cell>
          <cell r="B419" t="str">
            <v>OŠ Cavtat</v>
          </cell>
        </row>
        <row r="420">
          <cell r="A420">
            <v>1966</v>
          </cell>
          <cell r="B420" t="str">
            <v>OŠ Centar - Pula</v>
          </cell>
        </row>
        <row r="421">
          <cell r="A421">
            <v>773</v>
          </cell>
          <cell r="B421" t="str">
            <v>OŠ Centar - Rijeka</v>
          </cell>
        </row>
        <row r="422">
          <cell r="A422">
            <v>470</v>
          </cell>
          <cell r="B422" t="str">
            <v>OŠ Cestica</v>
          </cell>
        </row>
        <row r="423">
          <cell r="A423">
            <v>405</v>
          </cell>
          <cell r="B423" t="str">
            <v>OŠ Cetingrad</v>
          </cell>
        </row>
        <row r="424">
          <cell r="A424">
            <v>2272</v>
          </cell>
          <cell r="B424" t="str">
            <v>OŠ Cvjetno naselje</v>
          </cell>
        </row>
        <row r="425">
          <cell r="A425">
            <v>1649</v>
          </cell>
          <cell r="B425" t="str">
            <v>OŠ Čakovci</v>
          </cell>
        </row>
        <row r="426">
          <cell r="A426">
            <v>823</v>
          </cell>
          <cell r="B426" t="str">
            <v>OŠ Čavle</v>
          </cell>
        </row>
        <row r="427">
          <cell r="A427">
            <v>632</v>
          </cell>
          <cell r="B427" t="str">
            <v>OŠ Čazma</v>
          </cell>
        </row>
        <row r="428">
          <cell r="A428">
            <v>1411</v>
          </cell>
          <cell r="B428" t="str">
            <v>OŠ „Matija Gubec“, Čeminac</v>
          </cell>
        </row>
        <row r="429">
          <cell r="A429">
            <v>1573</v>
          </cell>
          <cell r="B429" t="str">
            <v>OŠ Čista Velika</v>
          </cell>
        </row>
        <row r="430">
          <cell r="A430">
            <v>2216</v>
          </cell>
          <cell r="B430" t="str">
            <v>OŠ Čučerje</v>
          </cell>
        </row>
        <row r="431">
          <cell r="A431">
            <v>1505</v>
          </cell>
          <cell r="B431" t="str">
            <v>OŠ Dalj</v>
          </cell>
        </row>
        <row r="432">
          <cell r="A432">
            <v>1434</v>
          </cell>
          <cell r="B432" t="str">
            <v>OŠ Darda</v>
          </cell>
        </row>
        <row r="433">
          <cell r="A433">
            <v>986</v>
          </cell>
          <cell r="B433" t="str">
            <v>OŠ Davorin Trstenjak - Čađavica</v>
          </cell>
        </row>
        <row r="434">
          <cell r="A434">
            <v>1619</v>
          </cell>
          <cell r="B434" t="str">
            <v>OŠ Davorin Trstenjak - Posavski Podgajci</v>
          </cell>
        </row>
        <row r="435">
          <cell r="A435">
            <v>236</v>
          </cell>
          <cell r="B435" t="str">
            <v>OŠ Davorina Trstenjaka - Hrvatska Kostajnica</v>
          </cell>
        </row>
        <row r="436">
          <cell r="A436">
            <v>2279</v>
          </cell>
          <cell r="B436" t="str">
            <v>OŠ Davorina Trstenjaka - Zagreb</v>
          </cell>
        </row>
        <row r="437">
          <cell r="A437">
            <v>695</v>
          </cell>
          <cell r="B437" t="str">
            <v>OŠ Dežanovac</v>
          </cell>
        </row>
        <row r="438">
          <cell r="A438">
            <v>1808</v>
          </cell>
          <cell r="B438" t="str">
            <v>OŠ Dinka Šimunovića</v>
          </cell>
        </row>
        <row r="439">
          <cell r="A439">
            <v>2009</v>
          </cell>
          <cell r="B439" t="str">
            <v>OŠ Divšići</v>
          </cell>
        </row>
        <row r="440">
          <cell r="A440">
            <v>1754</v>
          </cell>
          <cell r="B440" t="str">
            <v>OŠ Dobri</v>
          </cell>
        </row>
        <row r="441">
          <cell r="A441">
            <v>1378</v>
          </cell>
          <cell r="B441" t="str">
            <v>OŠ Dobriša Cesarić - Osijek</v>
          </cell>
        </row>
        <row r="442">
          <cell r="A442">
            <v>1029</v>
          </cell>
          <cell r="B442" t="str">
            <v>OŠ Dobriša Cesarić - Požega</v>
          </cell>
        </row>
        <row r="443">
          <cell r="A443">
            <v>2238</v>
          </cell>
          <cell r="B443" t="str">
            <v>OŠ Dobriše Cesarića - Zagreb</v>
          </cell>
        </row>
        <row r="444">
          <cell r="A444">
            <v>777</v>
          </cell>
          <cell r="B444" t="str">
            <v>OŠ Dolac - Rijeka</v>
          </cell>
        </row>
        <row r="445">
          <cell r="A445">
            <v>2181</v>
          </cell>
          <cell r="B445" t="str">
            <v>OŠ Domašinec</v>
          </cell>
        </row>
        <row r="446">
          <cell r="A446">
            <v>1530</v>
          </cell>
          <cell r="B446" t="str">
            <v>OŠ Domovinske zahvalnosti</v>
          </cell>
        </row>
        <row r="447">
          <cell r="A447">
            <v>1745</v>
          </cell>
          <cell r="B447" t="str">
            <v>OŠ Don Lovre Katića</v>
          </cell>
        </row>
        <row r="448">
          <cell r="A448">
            <v>2075</v>
          </cell>
          <cell r="B448" t="str">
            <v>OŠ Don Mihovila Pavlinovića - Metković</v>
          </cell>
        </row>
        <row r="449">
          <cell r="A449">
            <v>1843</v>
          </cell>
          <cell r="B449" t="str">
            <v>OŠ Don Mihovila Pavlinovića - Podgora</v>
          </cell>
        </row>
        <row r="450">
          <cell r="A450">
            <v>2146</v>
          </cell>
          <cell r="B450" t="str">
            <v>OŠ Donja Dubrava</v>
          </cell>
        </row>
        <row r="451">
          <cell r="A451">
            <v>137</v>
          </cell>
          <cell r="B451" t="str">
            <v>OŠ Donja Stubica</v>
          </cell>
        </row>
        <row r="452">
          <cell r="A452">
            <v>2170</v>
          </cell>
          <cell r="B452" t="str">
            <v>OŠ Donji Kraljevec</v>
          </cell>
        </row>
        <row r="453">
          <cell r="A453">
            <v>872</v>
          </cell>
          <cell r="B453" t="str">
            <v>OŠ Donji Lapac</v>
          </cell>
        </row>
        <row r="454">
          <cell r="A454">
            <v>1351</v>
          </cell>
          <cell r="B454" t="str">
            <v>OŠ Dore Pejačević - Našice</v>
          </cell>
        </row>
        <row r="455">
          <cell r="A455">
            <v>2011</v>
          </cell>
          <cell r="B455" t="str">
            <v>OŠ Dr Mate Demarina</v>
          </cell>
        </row>
        <row r="456">
          <cell r="A456">
            <v>851</v>
          </cell>
          <cell r="B456" t="str">
            <v>OŠ Dr. Andrija Mohorovičić</v>
          </cell>
        </row>
        <row r="457">
          <cell r="A457">
            <v>918</v>
          </cell>
          <cell r="B457" t="str">
            <v>OŠ Dr. Ante Starčević Pazarište - Klanac</v>
          </cell>
        </row>
        <row r="458">
          <cell r="A458">
            <v>2211</v>
          </cell>
          <cell r="B458" t="str">
            <v>OŠ Dr. Ante Starčevića - Zagreb</v>
          </cell>
        </row>
        <row r="459">
          <cell r="A459">
            <v>867</v>
          </cell>
          <cell r="B459" t="str">
            <v>OŠ Dr. Branimira Markovića</v>
          </cell>
        </row>
        <row r="460">
          <cell r="A460">
            <v>1883</v>
          </cell>
          <cell r="B460" t="str">
            <v>OŠ Dr. fra Karlo Balić</v>
          </cell>
        </row>
        <row r="461">
          <cell r="A461">
            <v>1851</v>
          </cell>
          <cell r="B461" t="str">
            <v>OŠ Dr. Franje Tuđmana - Brela</v>
          </cell>
        </row>
        <row r="462">
          <cell r="A462">
            <v>1532</v>
          </cell>
          <cell r="B462" t="str">
            <v>OŠ Dr. Franje Tuđmana - Knin</v>
          </cell>
        </row>
        <row r="463">
          <cell r="A463">
            <v>941</v>
          </cell>
          <cell r="B463" t="str">
            <v>OŠ Dr. Franje Tuđmana - Korenica</v>
          </cell>
        </row>
        <row r="464">
          <cell r="A464">
            <v>886</v>
          </cell>
          <cell r="B464" t="str">
            <v>OŠ Dr. Franje Tuđmana - Lički Osik</v>
          </cell>
        </row>
        <row r="465">
          <cell r="A465">
            <v>1328</v>
          </cell>
          <cell r="B465" t="str">
            <v>OŠ Dr. Franjo Tuđman - Beli Manastir</v>
          </cell>
        </row>
        <row r="466">
          <cell r="A466">
            <v>1622</v>
          </cell>
          <cell r="B466" t="str">
            <v>OŠ Dr. Franjo Tuđman - Šarengrad</v>
          </cell>
        </row>
        <row r="467">
          <cell r="A467">
            <v>2235</v>
          </cell>
          <cell r="B467" t="str">
            <v>OŠ Dr. Ivan Merz</v>
          </cell>
        </row>
        <row r="468">
          <cell r="A468">
            <v>2162</v>
          </cell>
          <cell r="B468" t="str">
            <v>OŠ Dr. Ivana Novaka Macinec</v>
          </cell>
        </row>
        <row r="469">
          <cell r="A469">
            <v>863</v>
          </cell>
          <cell r="B469" t="str">
            <v>OŠ Dr. Josipa Pančića Bribir</v>
          </cell>
        </row>
        <row r="470">
          <cell r="A470">
            <v>879</v>
          </cell>
          <cell r="B470" t="str">
            <v>OŠ Dr. Jure Turića</v>
          </cell>
        </row>
        <row r="471">
          <cell r="A471">
            <v>1151</v>
          </cell>
          <cell r="B471" t="str">
            <v>OŠ Dr. Stjepan Ilijašević</v>
          </cell>
        </row>
        <row r="472">
          <cell r="A472">
            <v>2142</v>
          </cell>
          <cell r="B472" t="str">
            <v>OŠ Dr. Vinka Žganca - Vratišanec</v>
          </cell>
        </row>
        <row r="473">
          <cell r="A473">
            <v>2243</v>
          </cell>
          <cell r="B473" t="str">
            <v>OŠ Dr. Vinka Žganca - Zagreb</v>
          </cell>
        </row>
        <row r="474">
          <cell r="A474">
            <v>1179</v>
          </cell>
          <cell r="B474" t="str">
            <v>OŠ Dragalić</v>
          </cell>
        </row>
        <row r="475">
          <cell r="A475">
            <v>407</v>
          </cell>
          <cell r="B475" t="str">
            <v>OŠ Draganići</v>
          </cell>
        </row>
        <row r="476">
          <cell r="A476">
            <v>854</v>
          </cell>
          <cell r="B476" t="str">
            <v>OŠ Drago Gervais</v>
          </cell>
        </row>
        <row r="477">
          <cell r="A477">
            <v>364</v>
          </cell>
          <cell r="B477" t="str">
            <v>OŠ Dragojle Jarnević</v>
          </cell>
        </row>
        <row r="478">
          <cell r="A478">
            <v>83</v>
          </cell>
          <cell r="B478" t="str">
            <v>OŠ Dragutina Domjanića - Sveti Ivan Zelina</v>
          </cell>
        </row>
        <row r="479">
          <cell r="A479">
            <v>2248</v>
          </cell>
          <cell r="B479" t="str">
            <v>OŠ Dragutina Domjanića - Zagreb</v>
          </cell>
        </row>
        <row r="480">
          <cell r="A480">
            <v>2244</v>
          </cell>
          <cell r="B480" t="str">
            <v>OŠ Dragutina Kušlana</v>
          </cell>
        </row>
        <row r="481">
          <cell r="A481">
            <v>1036</v>
          </cell>
          <cell r="B481" t="str">
            <v>OŠ Dragutina Lermana</v>
          </cell>
        </row>
        <row r="482">
          <cell r="A482">
            <v>268</v>
          </cell>
          <cell r="B482" t="str">
            <v>OŠ Dragutina Tadijanovića - Petrinja</v>
          </cell>
        </row>
        <row r="483">
          <cell r="A483">
            <v>1123</v>
          </cell>
          <cell r="B483" t="str">
            <v>OŠ Dragutina Tadijanovića - Slavonski Brod</v>
          </cell>
        </row>
        <row r="484">
          <cell r="A484">
            <v>1586</v>
          </cell>
          <cell r="B484" t="str">
            <v>OŠ Dragutina Tadijanovića - Vukovar</v>
          </cell>
        </row>
        <row r="485">
          <cell r="A485">
            <v>2249</v>
          </cell>
          <cell r="B485" t="str">
            <v>OŠ Dragutina Tadijanovića - Zagreb</v>
          </cell>
        </row>
        <row r="486">
          <cell r="A486">
            <v>2171</v>
          </cell>
          <cell r="B486" t="str">
            <v>OŠ Draškovec</v>
          </cell>
        </row>
        <row r="487">
          <cell r="A487">
            <v>1430</v>
          </cell>
          <cell r="B487" t="str">
            <v>OŠ Draž</v>
          </cell>
        </row>
        <row r="488">
          <cell r="A488">
            <v>1458</v>
          </cell>
          <cell r="B488" t="str">
            <v>OŠ Drenje</v>
          </cell>
        </row>
        <row r="489">
          <cell r="A489">
            <v>354</v>
          </cell>
          <cell r="B489" t="str">
            <v>OŠ Dubovac</v>
          </cell>
        </row>
        <row r="490">
          <cell r="A490">
            <v>126</v>
          </cell>
          <cell r="B490" t="str">
            <v>OŠ Dubrava</v>
          </cell>
        </row>
        <row r="491">
          <cell r="A491">
            <v>1874</v>
          </cell>
          <cell r="B491" t="str">
            <v>OŠ Dugopolje</v>
          </cell>
        </row>
        <row r="492">
          <cell r="A492">
            <v>227</v>
          </cell>
          <cell r="B492" t="str">
            <v>OŠ Dvor</v>
          </cell>
        </row>
        <row r="493">
          <cell r="A493">
            <v>1348</v>
          </cell>
          <cell r="B493" t="str">
            <v>OŠ Đakovački Selci</v>
          </cell>
        </row>
        <row r="494">
          <cell r="A494">
            <v>2</v>
          </cell>
          <cell r="B494" t="str">
            <v>OŠ Đure Deželića - Ivanić Grad</v>
          </cell>
        </row>
        <row r="495">
          <cell r="A495">
            <v>167</v>
          </cell>
          <cell r="B495" t="str">
            <v xml:space="preserve">OŠ Đure Prejca - Desinić </v>
          </cell>
        </row>
        <row r="496">
          <cell r="A496">
            <v>170</v>
          </cell>
          <cell r="B496" t="str">
            <v>OŠ Đurmanec</v>
          </cell>
        </row>
        <row r="497">
          <cell r="A497">
            <v>532</v>
          </cell>
          <cell r="B497" t="str">
            <v>OŠ Đuro Ester</v>
          </cell>
        </row>
        <row r="498">
          <cell r="A498">
            <v>1105</v>
          </cell>
          <cell r="B498" t="str">
            <v>OŠ Đuro Pilar</v>
          </cell>
        </row>
        <row r="499">
          <cell r="A499">
            <v>1449</v>
          </cell>
          <cell r="B499" t="str">
            <v>OŠ Ernestinovo</v>
          </cell>
        </row>
        <row r="500">
          <cell r="A500">
            <v>785</v>
          </cell>
          <cell r="B500" t="str">
            <v>OŠ Eugena Kumičića - Rijeka</v>
          </cell>
        </row>
        <row r="501">
          <cell r="A501">
            <v>945</v>
          </cell>
          <cell r="B501" t="str">
            <v>OŠ Eugena Kumičića - Slatina</v>
          </cell>
        </row>
        <row r="502">
          <cell r="A502">
            <v>51</v>
          </cell>
          <cell r="B502" t="str">
            <v>OŠ Eugena Kumičića - Velika Gorica</v>
          </cell>
        </row>
        <row r="503">
          <cell r="A503">
            <v>433</v>
          </cell>
          <cell r="B503" t="str">
            <v>OŠ Eugena Kvaternika - Rakovica</v>
          </cell>
        </row>
        <row r="504">
          <cell r="A504">
            <v>34</v>
          </cell>
          <cell r="B504" t="str">
            <v>OŠ Eugena Kvaternika - Velika Gorica</v>
          </cell>
        </row>
        <row r="505">
          <cell r="A505">
            <v>1533</v>
          </cell>
          <cell r="B505" t="str">
            <v>OŠ Fausta Vrančića</v>
          </cell>
        </row>
        <row r="506">
          <cell r="A506">
            <v>2039</v>
          </cell>
          <cell r="B506" t="str">
            <v>OŠ Fažana</v>
          </cell>
        </row>
        <row r="507">
          <cell r="A507">
            <v>604</v>
          </cell>
          <cell r="B507" t="str">
            <v>OŠ Ferdinandovac</v>
          </cell>
        </row>
        <row r="508">
          <cell r="A508">
            <v>4062</v>
          </cell>
          <cell r="B508" t="str">
            <v>OŠ Finida</v>
          </cell>
        </row>
        <row r="509">
          <cell r="A509">
            <v>2080</v>
          </cell>
          <cell r="B509" t="str">
            <v>OŠ Fra Ante Gnječa</v>
          </cell>
        </row>
        <row r="510">
          <cell r="A510">
            <v>1604</v>
          </cell>
          <cell r="B510" t="str">
            <v>OŠ Fra Bernardina Tome Leakovića</v>
          </cell>
        </row>
        <row r="511">
          <cell r="A511">
            <v>1065</v>
          </cell>
          <cell r="B511" t="str">
            <v>OŠ Fra Kaje Adžića - Pleternica</v>
          </cell>
        </row>
        <row r="512">
          <cell r="A512">
            <v>1710</v>
          </cell>
          <cell r="B512" t="str">
            <v>OŠ Fra Pavla Vučkovića</v>
          </cell>
        </row>
        <row r="513">
          <cell r="A513">
            <v>797</v>
          </cell>
          <cell r="B513" t="str">
            <v>OŠ Fran Franković</v>
          </cell>
        </row>
        <row r="514">
          <cell r="A514">
            <v>556</v>
          </cell>
          <cell r="B514" t="str">
            <v>OŠ Fran Koncelak Drnje</v>
          </cell>
        </row>
        <row r="515">
          <cell r="A515">
            <v>2304</v>
          </cell>
          <cell r="B515" t="str">
            <v>OŠ Frana Galovića</v>
          </cell>
        </row>
        <row r="516">
          <cell r="A516">
            <v>744</v>
          </cell>
          <cell r="B516" t="str">
            <v>OŠ Frana Krste Frankopana - Brod na Kupi</v>
          </cell>
        </row>
        <row r="517">
          <cell r="A517">
            <v>746</v>
          </cell>
          <cell r="B517" t="str">
            <v>OŠ Frana Krste Frankopana - Krk</v>
          </cell>
        </row>
        <row r="518">
          <cell r="A518">
            <v>1368</v>
          </cell>
          <cell r="B518" t="str">
            <v>OŠ Frana Krste Frankopana - Osijek</v>
          </cell>
        </row>
        <row r="519">
          <cell r="A519">
            <v>2240</v>
          </cell>
          <cell r="B519" t="str">
            <v>OŠ Frana Krste Frankopana - Zagreb</v>
          </cell>
        </row>
        <row r="520">
          <cell r="A520">
            <v>754</v>
          </cell>
          <cell r="B520" t="str">
            <v>OŠ Frane Petrića</v>
          </cell>
        </row>
        <row r="521">
          <cell r="A521">
            <v>194</v>
          </cell>
          <cell r="B521" t="str">
            <v>OŠ Franje Horvata Kiša</v>
          </cell>
        </row>
        <row r="522">
          <cell r="A522">
            <v>1363</v>
          </cell>
          <cell r="B522" t="str">
            <v>OŠ Franje Krežme</v>
          </cell>
        </row>
        <row r="523">
          <cell r="A523">
            <v>490</v>
          </cell>
          <cell r="B523" t="str">
            <v>OŠ Franje Serta Bednja</v>
          </cell>
        </row>
        <row r="524">
          <cell r="A524">
            <v>283</v>
          </cell>
          <cell r="B524" t="str">
            <v>OŠ Galdovo</v>
          </cell>
        </row>
        <row r="525">
          <cell r="A525">
            <v>1258</v>
          </cell>
          <cell r="B525" t="str">
            <v>OŠ Galovac</v>
          </cell>
        </row>
        <row r="526">
          <cell r="A526">
            <v>654</v>
          </cell>
          <cell r="B526" t="str">
            <v>OŠ Garešnica</v>
          </cell>
        </row>
        <row r="527">
          <cell r="A527">
            <v>778</v>
          </cell>
          <cell r="B527" t="str">
            <v>OŠ Gelsi - Rijeka</v>
          </cell>
        </row>
        <row r="528">
          <cell r="A528">
            <v>409</v>
          </cell>
          <cell r="B528" t="str">
            <v>OŠ Generalski Stol</v>
          </cell>
        </row>
        <row r="529">
          <cell r="A529">
            <v>232</v>
          </cell>
          <cell r="B529" t="str">
            <v>OŠ Glina</v>
          </cell>
        </row>
        <row r="530">
          <cell r="A530">
            <v>561</v>
          </cell>
          <cell r="B530" t="str">
            <v>OŠ Gola</v>
          </cell>
        </row>
        <row r="531">
          <cell r="A531">
            <v>2151</v>
          </cell>
          <cell r="B531" t="str">
            <v>OŠ Goričan</v>
          </cell>
        </row>
        <row r="532">
          <cell r="A532">
            <v>1453</v>
          </cell>
          <cell r="B532" t="str">
            <v>OŠ Gorjani</v>
          </cell>
        </row>
        <row r="533">
          <cell r="A533">
            <v>1700</v>
          </cell>
          <cell r="B533" t="str">
            <v>OŠ Gornja Poljica</v>
          </cell>
        </row>
        <row r="534">
          <cell r="A534">
            <v>794</v>
          </cell>
          <cell r="B534" t="str">
            <v>OŠ Gornja Vežica</v>
          </cell>
        </row>
        <row r="535">
          <cell r="A535">
            <v>225</v>
          </cell>
          <cell r="B535" t="str">
            <v>OŠ Gornje Jesenje</v>
          </cell>
        </row>
        <row r="536">
          <cell r="A536">
            <v>2253</v>
          </cell>
          <cell r="B536" t="str">
            <v>OŠ Gornje Vrapče</v>
          </cell>
        </row>
        <row r="537">
          <cell r="A537">
            <v>2185</v>
          </cell>
          <cell r="B537" t="str">
            <v>OŠ Gornji Mihaljevec</v>
          </cell>
        </row>
        <row r="538">
          <cell r="A538">
            <v>353</v>
          </cell>
          <cell r="B538" t="str">
            <v>OŠ Grabrik</v>
          </cell>
        </row>
        <row r="539">
          <cell r="A539">
            <v>2231</v>
          </cell>
          <cell r="B539" t="str">
            <v>OŠ Gračani</v>
          </cell>
        </row>
        <row r="540">
          <cell r="A540">
            <v>1847</v>
          </cell>
          <cell r="B540" t="str">
            <v>OŠ Gradac</v>
          </cell>
        </row>
        <row r="541">
          <cell r="A541">
            <v>121</v>
          </cell>
          <cell r="B541" t="str">
            <v>OŠ Gradec</v>
          </cell>
        </row>
        <row r="542">
          <cell r="A542">
            <v>978</v>
          </cell>
          <cell r="B542" t="str">
            <v>OŠ Gradina</v>
          </cell>
        </row>
        <row r="543">
          <cell r="A543">
            <v>1613</v>
          </cell>
          <cell r="B543" t="str">
            <v>OŠ Gradište</v>
          </cell>
        </row>
        <row r="544">
          <cell r="A544">
            <v>2212</v>
          </cell>
          <cell r="B544" t="str">
            <v>OŠ Granešina</v>
          </cell>
        </row>
        <row r="545">
          <cell r="A545">
            <v>518</v>
          </cell>
          <cell r="B545" t="str">
            <v>OŠ Grgura Karlovčana</v>
          </cell>
        </row>
        <row r="546">
          <cell r="A546">
            <v>1374</v>
          </cell>
          <cell r="B546" t="str">
            <v>OŠ Grigor Vitez - Osijek</v>
          </cell>
        </row>
        <row r="547">
          <cell r="A547">
            <v>597</v>
          </cell>
          <cell r="B547" t="str">
            <v>OŠ Grigor Vitez - Sveti Ivan Žabno</v>
          </cell>
        </row>
        <row r="548">
          <cell r="A548">
            <v>1087</v>
          </cell>
          <cell r="B548" t="str">
            <v>OŠ Grigora Viteza - Poljana</v>
          </cell>
        </row>
        <row r="549">
          <cell r="A549">
            <v>2274</v>
          </cell>
          <cell r="B549" t="str">
            <v>OŠ Grigora Viteza - Zagreb</v>
          </cell>
        </row>
        <row r="550">
          <cell r="A550">
            <v>1771</v>
          </cell>
          <cell r="B550" t="str">
            <v>OŠ Gripe</v>
          </cell>
        </row>
        <row r="551">
          <cell r="A551">
            <v>804</v>
          </cell>
          <cell r="B551" t="str">
            <v>OŠ Grivica</v>
          </cell>
        </row>
        <row r="552">
          <cell r="A552">
            <v>495</v>
          </cell>
          <cell r="B552" t="str">
            <v>OŠ Grofa Janka Draškovića - Klenovnik</v>
          </cell>
        </row>
        <row r="553">
          <cell r="A553">
            <v>2251</v>
          </cell>
          <cell r="B553" t="str">
            <v>OŠ Grofa Janka Draškovića - Zagreb</v>
          </cell>
        </row>
        <row r="554">
          <cell r="A554">
            <v>1807</v>
          </cell>
          <cell r="B554" t="str">
            <v>OŠ Grohote</v>
          </cell>
        </row>
        <row r="555">
          <cell r="A555">
            <v>2089</v>
          </cell>
          <cell r="B555" t="str">
            <v>OŠ Gruda</v>
          </cell>
        </row>
        <row r="556">
          <cell r="A556">
            <v>492</v>
          </cell>
          <cell r="B556" t="str">
            <v>OŠ Gustava Krkleca - Maruševec</v>
          </cell>
        </row>
        <row r="557">
          <cell r="A557">
            <v>2293</v>
          </cell>
          <cell r="B557" t="str">
            <v>OŠ Gustava Krkleca - Zagreb</v>
          </cell>
        </row>
        <row r="558">
          <cell r="A558">
            <v>301</v>
          </cell>
          <cell r="B558" t="str">
            <v>OŠ Gvozd</v>
          </cell>
        </row>
        <row r="559">
          <cell r="A559">
            <v>1406</v>
          </cell>
          <cell r="B559" t="str">
            <v>OŠ Hinka Juhna - Podgorač</v>
          </cell>
        </row>
        <row r="560">
          <cell r="A560">
            <v>2148</v>
          </cell>
          <cell r="B560" t="str">
            <v>OŠ Hodošan</v>
          </cell>
        </row>
        <row r="561">
          <cell r="A561">
            <v>2256</v>
          </cell>
          <cell r="B561" t="str">
            <v>OŠ Horvati</v>
          </cell>
        </row>
        <row r="562">
          <cell r="A562">
            <v>820</v>
          </cell>
          <cell r="B562" t="str">
            <v>OŠ Hreljin</v>
          </cell>
        </row>
        <row r="563">
          <cell r="A563">
            <v>1333</v>
          </cell>
          <cell r="B563" t="str">
            <v>OŠ Hrvatski sokol</v>
          </cell>
        </row>
        <row r="564">
          <cell r="A564">
            <v>1103</v>
          </cell>
          <cell r="B564" t="str">
            <v>OŠ Hugo Badalić</v>
          </cell>
        </row>
        <row r="565">
          <cell r="A565">
            <v>1677</v>
          </cell>
          <cell r="B565" t="str">
            <v>OŠ Hvar</v>
          </cell>
        </row>
        <row r="566">
          <cell r="A566">
            <v>1643</v>
          </cell>
          <cell r="B566" t="str">
            <v>OŠ Ilača-Banovci</v>
          </cell>
        </row>
        <row r="567">
          <cell r="A567">
            <v>3143</v>
          </cell>
          <cell r="B567" t="str">
            <v>OŠ Ivan Benković</v>
          </cell>
        </row>
        <row r="568">
          <cell r="A568">
            <v>1855</v>
          </cell>
          <cell r="B568" t="str">
            <v>OŠ Ivan Duknović</v>
          </cell>
        </row>
        <row r="569">
          <cell r="A569">
            <v>1617</v>
          </cell>
          <cell r="B569" t="str">
            <v>OŠ Ivan Filipović - Račinovci</v>
          </cell>
        </row>
        <row r="570">
          <cell r="A570">
            <v>1161</v>
          </cell>
          <cell r="B570" t="str">
            <v>OŠ Ivan Filipović - Velika Kopanica</v>
          </cell>
        </row>
        <row r="571">
          <cell r="A571">
            <v>1816</v>
          </cell>
          <cell r="B571" t="str">
            <v>OŠ Ivan Goran Kovačić - Cista Velika</v>
          </cell>
        </row>
        <row r="572">
          <cell r="A572">
            <v>1995</v>
          </cell>
          <cell r="B572" t="str">
            <v>OŠ Ivan Goran Kovačić - Čepić</v>
          </cell>
        </row>
        <row r="573">
          <cell r="A573">
            <v>344</v>
          </cell>
          <cell r="B573" t="str">
            <v>OŠ Ivan Goran Kovačić - Duga Resa</v>
          </cell>
        </row>
        <row r="574">
          <cell r="A574">
            <v>1337</v>
          </cell>
          <cell r="B574" t="str">
            <v>OŠ Ivan Goran Kovačić - Đakovo</v>
          </cell>
        </row>
        <row r="575">
          <cell r="A575">
            <v>271</v>
          </cell>
          <cell r="B575" t="str">
            <v>OŠ Ivan Goran Kovačić - Gora</v>
          </cell>
        </row>
        <row r="576">
          <cell r="A576">
            <v>1317</v>
          </cell>
          <cell r="B576" t="str">
            <v>OŠ Ivan Goran Kovačić - Lišane Ostrovičke</v>
          </cell>
        </row>
        <row r="577">
          <cell r="A577">
            <v>1099</v>
          </cell>
          <cell r="B577" t="str">
            <v>OŠ Ivan Goran Kovačić - Slavonski Brod</v>
          </cell>
        </row>
        <row r="578">
          <cell r="A578">
            <v>1603</v>
          </cell>
          <cell r="B578" t="str">
            <v>OŠ Ivan Goran Kovačić - Štitar</v>
          </cell>
        </row>
        <row r="579">
          <cell r="A579">
            <v>1078</v>
          </cell>
          <cell r="B579" t="str">
            <v>OŠ Ivan Goran Kovačić - Velika</v>
          </cell>
        </row>
        <row r="580">
          <cell r="A580">
            <v>967</v>
          </cell>
          <cell r="B580" t="str">
            <v>OŠ Ivan Goran Kovačić - Zdenci</v>
          </cell>
        </row>
        <row r="581">
          <cell r="A581">
            <v>1637</v>
          </cell>
          <cell r="B581" t="str">
            <v>OŠ Ivan Kozarac</v>
          </cell>
        </row>
        <row r="582">
          <cell r="A582">
            <v>612</v>
          </cell>
          <cell r="B582" t="str">
            <v xml:space="preserve">OŠ Ivan Lacković Croata - Kalinovac </v>
          </cell>
        </row>
        <row r="583">
          <cell r="A583">
            <v>1827</v>
          </cell>
          <cell r="B583" t="str">
            <v>OŠ Ivan Leko</v>
          </cell>
        </row>
        <row r="584">
          <cell r="A584">
            <v>1142</v>
          </cell>
          <cell r="B584" t="str">
            <v>OŠ Sibinjskih žrtava</v>
          </cell>
        </row>
        <row r="585">
          <cell r="A585">
            <v>1616</v>
          </cell>
          <cell r="B585" t="str">
            <v>OŠ Ivan Meštrović - Drenovci</v>
          </cell>
        </row>
        <row r="586">
          <cell r="A586">
            <v>1158</v>
          </cell>
          <cell r="B586" t="str">
            <v>OŠ Ivan Meštrović - Vrpolje</v>
          </cell>
        </row>
        <row r="587">
          <cell r="A587">
            <v>2002</v>
          </cell>
          <cell r="B587" t="str">
            <v>OŠ Ivana Batelića - Raša</v>
          </cell>
        </row>
        <row r="588">
          <cell r="A588">
            <v>1116</v>
          </cell>
          <cell r="B588" t="str">
            <v>OŠ Ivana Brlić-Mažuranić - Slavonski Brod</v>
          </cell>
        </row>
        <row r="589">
          <cell r="A589">
            <v>1485</v>
          </cell>
          <cell r="B589" t="str">
            <v>OŠ Ivana Brlić-Mažuranić - Strizivojna</v>
          </cell>
        </row>
        <row r="590">
          <cell r="A590">
            <v>1674</v>
          </cell>
          <cell r="B590" t="str">
            <v>OŠ Ivana Brlić-Mažuranić Rokovci - Andrijaševci</v>
          </cell>
        </row>
        <row r="591">
          <cell r="A591">
            <v>1354</v>
          </cell>
          <cell r="B591" t="str">
            <v>OŠ Ivana Brnjika Slovaka</v>
          </cell>
        </row>
        <row r="592">
          <cell r="A592">
            <v>2204</v>
          </cell>
          <cell r="B592" t="str">
            <v>OŠ Ivana Cankara</v>
          </cell>
        </row>
        <row r="593">
          <cell r="A593">
            <v>1382</v>
          </cell>
          <cell r="B593" t="str">
            <v>OŠ Ivana Filipovića - Osijek</v>
          </cell>
        </row>
        <row r="594">
          <cell r="A594">
            <v>2224</v>
          </cell>
          <cell r="B594" t="str">
            <v>OŠ Ivana Filipovića - Zagreb</v>
          </cell>
        </row>
        <row r="595">
          <cell r="A595">
            <v>742</v>
          </cell>
          <cell r="B595" t="str">
            <v>OŠ Ivana Gorana Kovačića - Delnice</v>
          </cell>
        </row>
        <row r="596">
          <cell r="A596">
            <v>972</v>
          </cell>
          <cell r="B596" t="str">
            <v>OŠ Ivana Gorana Kovačića - Gornje Bazje</v>
          </cell>
        </row>
        <row r="597">
          <cell r="A597">
            <v>1200</v>
          </cell>
          <cell r="B597" t="str">
            <v>OŠ Ivana Gorana Kovačića - Staro Petrovo Selo</v>
          </cell>
        </row>
        <row r="598">
          <cell r="A598">
            <v>2172</v>
          </cell>
          <cell r="B598" t="str">
            <v>OŠ Ivana Gorana Kovačića - Sveti Juraj na Bregu</v>
          </cell>
        </row>
        <row r="599">
          <cell r="A599">
            <v>1578</v>
          </cell>
          <cell r="B599" t="str">
            <v>OŠ Ivana Gorana Kovačića - Vinkovci</v>
          </cell>
        </row>
        <row r="600">
          <cell r="A600">
            <v>807</v>
          </cell>
          <cell r="B600" t="str">
            <v>OŠ Ivana Gorana Kovačića - Vrbovsko</v>
          </cell>
        </row>
        <row r="601">
          <cell r="A601">
            <v>2232</v>
          </cell>
          <cell r="B601" t="str">
            <v>OŠ Ivana Gorana Kovačića - Zagreb</v>
          </cell>
        </row>
        <row r="602">
          <cell r="A602">
            <v>2309</v>
          </cell>
          <cell r="B602" t="str">
            <v>OŠ Ivana Granđe</v>
          </cell>
        </row>
        <row r="603">
          <cell r="A603">
            <v>2053</v>
          </cell>
          <cell r="B603" t="str">
            <v>OŠ Ivana Gundulića - Dubrovnik</v>
          </cell>
        </row>
        <row r="604">
          <cell r="A604">
            <v>2192</v>
          </cell>
          <cell r="B604" t="str">
            <v>OŠ Ivana Gundulića - Zagreb</v>
          </cell>
        </row>
        <row r="605">
          <cell r="A605">
            <v>1600</v>
          </cell>
          <cell r="B605" t="str">
            <v>OŠ Ivana Kozarca - Županja</v>
          </cell>
        </row>
        <row r="606">
          <cell r="A606">
            <v>1436</v>
          </cell>
          <cell r="B606" t="str">
            <v>OŠ Ivana Kukuljevića - Belišće</v>
          </cell>
        </row>
        <row r="607">
          <cell r="A607">
            <v>273</v>
          </cell>
          <cell r="B607" t="str">
            <v xml:space="preserve">OŠ Ivana Kukuljevića - Sisak </v>
          </cell>
        </row>
        <row r="608">
          <cell r="A608">
            <v>442</v>
          </cell>
          <cell r="B608" t="str">
            <v>OŠ Ivana Kukuljevića Sakcinskog</v>
          </cell>
        </row>
        <row r="609">
          <cell r="A609">
            <v>1703</v>
          </cell>
          <cell r="B609" t="str">
            <v>OŠ Ivana Lovrića</v>
          </cell>
        </row>
        <row r="610">
          <cell r="A610">
            <v>861</v>
          </cell>
          <cell r="B610" t="str">
            <v>OŠ Ivana Mažuranića - Novi Vinodolski</v>
          </cell>
        </row>
        <row r="611">
          <cell r="A611">
            <v>1864</v>
          </cell>
          <cell r="B611" t="str">
            <v>OŠ Ivana Mažuranića - Obrovac Sinjski</v>
          </cell>
        </row>
        <row r="612">
          <cell r="A612">
            <v>1580</v>
          </cell>
          <cell r="B612" t="str">
            <v>OŠ Ivana Mažuranića - Vinkovci</v>
          </cell>
        </row>
        <row r="613">
          <cell r="A613">
            <v>2213</v>
          </cell>
          <cell r="B613" t="str">
            <v>OŠ Ivana Mažuranića - Zagreb</v>
          </cell>
        </row>
        <row r="614">
          <cell r="A614">
            <v>2258</v>
          </cell>
          <cell r="B614" t="str">
            <v>OŠ Ivana Meštrovića - Zagreb</v>
          </cell>
        </row>
        <row r="615">
          <cell r="A615">
            <v>664</v>
          </cell>
          <cell r="B615" t="str">
            <v xml:space="preserve">OŠ Ivana Nepomuka Jemeršića </v>
          </cell>
        </row>
        <row r="616">
          <cell r="A616">
            <v>91</v>
          </cell>
          <cell r="B616" t="str">
            <v>OŠ Ivana Perkovca</v>
          </cell>
        </row>
        <row r="617">
          <cell r="A617">
            <v>762</v>
          </cell>
          <cell r="B617" t="str">
            <v>OŠ Ivana Rabljanina - Rab</v>
          </cell>
        </row>
        <row r="618">
          <cell r="A618">
            <v>499</v>
          </cell>
          <cell r="B618" t="str">
            <v>OŠ Ivana Rangera - Kamenica</v>
          </cell>
        </row>
        <row r="619">
          <cell r="A619">
            <v>795</v>
          </cell>
          <cell r="B619" t="str">
            <v>OŠ Ivana Zajca</v>
          </cell>
        </row>
        <row r="620">
          <cell r="A620">
            <v>1466</v>
          </cell>
          <cell r="B620" t="str">
            <v>OŠ Ivane Brlić-Mažuranić - Koška</v>
          </cell>
        </row>
        <row r="621">
          <cell r="A621">
            <v>376</v>
          </cell>
          <cell r="B621" t="str">
            <v>OŠ Ivane Brlić-Mažuranić - Ogulin</v>
          </cell>
        </row>
        <row r="622">
          <cell r="A622">
            <v>943</v>
          </cell>
          <cell r="B622" t="str">
            <v>OŠ Ivane Brlić-Mažuranić - Orahovica</v>
          </cell>
        </row>
        <row r="623">
          <cell r="A623">
            <v>94</v>
          </cell>
          <cell r="B623" t="str">
            <v>OŠ Ivane Brlić-Mažuranić - Prigorje Brdovečko</v>
          </cell>
        </row>
        <row r="624">
          <cell r="A624">
            <v>956</v>
          </cell>
          <cell r="B624" t="str">
            <v>OŠ Ivane Brlić-Mažuranić - Virovitica</v>
          </cell>
        </row>
        <row r="625">
          <cell r="A625">
            <v>833</v>
          </cell>
          <cell r="B625" t="str">
            <v>OŠ Ivanke Trohar</v>
          </cell>
        </row>
        <row r="626">
          <cell r="A626">
            <v>2140</v>
          </cell>
          <cell r="B626" t="str">
            <v>OŠ Ivanovec</v>
          </cell>
        </row>
        <row r="627">
          <cell r="A627">
            <v>707</v>
          </cell>
          <cell r="B627" t="str">
            <v>OŠ Ivanska</v>
          </cell>
        </row>
        <row r="628">
          <cell r="A628">
            <v>2294</v>
          </cell>
          <cell r="B628" t="str">
            <v>OŠ Ive Andrića</v>
          </cell>
        </row>
        <row r="629">
          <cell r="A629">
            <v>4042</v>
          </cell>
          <cell r="B629" t="str">
            <v>OŠ Iver</v>
          </cell>
        </row>
        <row r="630">
          <cell r="A630">
            <v>2082</v>
          </cell>
          <cell r="B630" t="str">
            <v>OŠ Ivo Dugandžić-Mišić</v>
          </cell>
        </row>
        <row r="631">
          <cell r="A631">
            <v>336</v>
          </cell>
          <cell r="B631" t="str">
            <v>OŠ Ivo Kozarčanin</v>
          </cell>
        </row>
        <row r="632">
          <cell r="A632">
            <v>1936</v>
          </cell>
          <cell r="B632" t="str">
            <v>OŠ Ivo Lola Ribar - Labin</v>
          </cell>
        </row>
        <row r="633">
          <cell r="A633">
            <v>2197</v>
          </cell>
          <cell r="B633" t="str">
            <v>OŠ Izidora Kršnjavoga</v>
          </cell>
        </row>
        <row r="634">
          <cell r="A634">
            <v>501</v>
          </cell>
          <cell r="B634" t="str">
            <v>OŠ Izidora Poljaka - Višnjica</v>
          </cell>
        </row>
        <row r="635">
          <cell r="A635">
            <v>290</v>
          </cell>
          <cell r="B635" t="str">
            <v>OŠ Jabukovac - Jabukovac</v>
          </cell>
        </row>
        <row r="636">
          <cell r="A636">
            <v>2193</v>
          </cell>
          <cell r="B636" t="str">
            <v>OŠ Jabukovac - Zagreb</v>
          </cell>
        </row>
        <row r="637">
          <cell r="A637">
            <v>1373</v>
          </cell>
          <cell r="B637" t="str">
            <v>OŠ Jagode Truhelke</v>
          </cell>
        </row>
        <row r="638">
          <cell r="A638">
            <v>1413</v>
          </cell>
          <cell r="B638" t="str">
            <v>OŠ Jagodnjak</v>
          </cell>
        </row>
        <row r="639">
          <cell r="A639">
            <v>1574</v>
          </cell>
          <cell r="B639" t="str">
            <v>OŠ Jakova Gotovca</v>
          </cell>
        </row>
        <row r="640">
          <cell r="A640">
            <v>131</v>
          </cell>
          <cell r="B640" t="str">
            <v>OŠ Jakovlje</v>
          </cell>
        </row>
        <row r="641">
          <cell r="A641">
            <v>154</v>
          </cell>
          <cell r="B641" t="str">
            <v>OŠ Janka Leskovara</v>
          </cell>
        </row>
        <row r="642">
          <cell r="A642">
            <v>2101</v>
          </cell>
          <cell r="B642" t="str">
            <v>OŠ Janjina</v>
          </cell>
        </row>
        <row r="643">
          <cell r="A643">
            <v>315</v>
          </cell>
          <cell r="B643" t="str">
            <v>OŠ Jasenovac</v>
          </cell>
        </row>
        <row r="644">
          <cell r="A644">
            <v>826</v>
          </cell>
          <cell r="B644" t="str">
            <v>OŠ Jelenje - Dražica</v>
          </cell>
        </row>
        <row r="645">
          <cell r="A645">
            <v>3132</v>
          </cell>
          <cell r="B645" t="str">
            <v>OŠ Jelkovec</v>
          </cell>
        </row>
        <row r="646">
          <cell r="A646">
            <v>1835</v>
          </cell>
          <cell r="B646" t="str">
            <v>OŠ Jelsa</v>
          </cell>
        </row>
        <row r="647">
          <cell r="A647">
            <v>1805</v>
          </cell>
          <cell r="B647" t="str">
            <v>OŠ Jesenice Dugi Rat</v>
          </cell>
        </row>
        <row r="648">
          <cell r="A648">
            <v>2004</v>
          </cell>
          <cell r="B648" t="str">
            <v>OŠ Joakima Rakovca</v>
          </cell>
        </row>
        <row r="649">
          <cell r="A649">
            <v>2228</v>
          </cell>
          <cell r="B649" t="str">
            <v>OŠ Jordanovac</v>
          </cell>
        </row>
        <row r="650">
          <cell r="A650">
            <v>1455</v>
          </cell>
          <cell r="B650" t="str">
            <v>OŠ Josip Kozarac - Josipovac Punitovački</v>
          </cell>
        </row>
        <row r="651">
          <cell r="A651">
            <v>1149</v>
          </cell>
          <cell r="B651" t="str">
            <v>OŠ Josip Kozarac - Slavonski Šamac</v>
          </cell>
        </row>
        <row r="652">
          <cell r="A652">
            <v>1672</v>
          </cell>
          <cell r="B652" t="str">
            <v>OŠ Josip Kozarac - Soljani</v>
          </cell>
        </row>
        <row r="653">
          <cell r="A653">
            <v>1692</v>
          </cell>
          <cell r="B653" t="str">
            <v>OŠ Josip Pupačić</v>
          </cell>
        </row>
        <row r="654">
          <cell r="A654">
            <v>4016</v>
          </cell>
          <cell r="B654" t="str">
            <v>OŠ Josip Ribičić - Trst</v>
          </cell>
        </row>
        <row r="655">
          <cell r="A655">
            <v>4055</v>
          </cell>
          <cell r="B655" t="str">
            <v>OŠ Josip Vergilij Perić</v>
          </cell>
        </row>
        <row r="656">
          <cell r="A656">
            <v>1343</v>
          </cell>
          <cell r="B656" t="str">
            <v>OŠ Josipa Antuna Ćolnića</v>
          </cell>
        </row>
        <row r="657">
          <cell r="A657">
            <v>4</v>
          </cell>
          <cell r="B657" t="str">
            <v>OŠ Josipa Badalića - Graberje Ivanićko</v>
          </cell>
        </row>
        <row r="658">
          <cell r="A658">
            <v>226</v>
          </cell>
          <cell r="B658" t="str">
            <v>OŠ Josipa Broza</v>
          </cell>
        </row>
        <row r="659">
          <cell r="A659">
            <v>1398</v>
          </cell>
          <cell r="B659" t="str">
            <v>OŠ Josipa Jurja Strossmayera - Đurđenovac</v>
          </cell>
        </row>
        <row r="660">
          <cell r="A660">
            <v>1473</v>
          </cell>
          <cell r="B660" t="str">
            <v>OŠ Josipa Jurja Strossmayera - Trnava</v>
          </cell>
        </row>
        <row r="661">
          <cell r="A661">
            <v>2199</v>
          </cell>
          <cell r="B661" t="str">
            <v>OŠ Josipa Jurja Strossmayera - Zagreb</v>
          </cell>
        </row>
        <row r="662">
          <cell r="A662">
            <v>302</v>
          </cell>
          <cell r="B662" t="str">
            <v>OŠ Josipa Kozarca - Lipovljani</v>
          </cell>
        </row>
        <row r="663">
          <cell r="A663">
            <v>1478</v>
          </cell>
          <cell r="B663" t="str">
            <v>OŠ Josipa Kozarca - Semeljci</v>
          </cell>
        </row>
        <row r="664">
          <cell r="A664">
            <v>951</v>
          </cell>
          <cell r="B664" t="str">
            <v>OŠ Josipa Kozarca - Slatina</v>
          </cell>
        </row>
        <row r="665">
          <cell r="A665">
            <v>1577</v>
          </cell>
          <cell r="B665" t="str">
            <v>OŠ Josipa Kozarca - Vinkovci</v>
          </cell>
        </row>
        <row r="666">
          <cell r="A666">
            <v>1646</v>
          </cell>
          <cell r="B666" t="str">
            <v>OŠ Josipa Lovretića</v>
          </cell>
        </row>
        <row r="667">
          <cell r="A667">
            <v>1595</v>
          </cell>
          <cell r="B667" t="str">
            <v>OŠ Josipa Matoša</v>
          </cell>
        </row>
        <row r="668">
          <cell r="A668">
            <v>2261</v>
          </cell>
          <cell r="B668" t="str">
            <v>OŠ Josipa Račića</v>
          </cell>
        </row>
        <row r="669">
          <cell r="A669">
            <v>3144</v>
          </cell>
          <cell r="B669" t="str">
            <v>OŠ Josipa Zorića</v>
          </cell>
        </row>
        <row r="670">
          <cell r="A670">
            <v>423</v>
          </cell>
          <cell r="B670" t="str">
            <v>OŠ Josipdol</v>
          </cell>
        </row>
        <row r="671">
          <cell r="A671">
            <v>1380</v>
          </cell>
          <cell r="B671" t="str">
            <v>OŠ Josipovac</v>
          </cell>
        </row>
        <row r="672">
          <cell r="A672">
            <v>2184</v>
          </cell>
          <cell r="B672" t="str">
            <v>OŠ Jože Horvata Kotoriba</v>
          </cell>
        </row>
        <row r="673">
          <cell r="A673">
            <v>2033</v>
          </cell>
          <cell r="B673" t="str">
            <v>OŠ Jože Šurana - Višnjan</v>
          </cell>
        </row>
        <row r="674">
          <cell r="A674">
            <v>1620</v>
          </cell>
          <cell r="B674" t="str">
            <v>OŠ Julija Benešića</v>
          </cell>
        </row>
        <row r="675">
          <cell r="A675">
            <v>1031</v>
          </cell>
          <cell r="B675" t="str">
            <v>OŠ Julija Kempfa</v>
          </cell>
        </row>
        <row r="676">
          <cell r="A676">
            <v>2262</v>
          </cell>
          <cell r="B676" t="str">
            <v>OŠ Julija Klovića</v>
          </cell>
        </row>
        <row r="677">
          <cell r="A677">
            <v>1991</v>
          </cell>
          <cell r="B677" t="str">
            <v>OŠ Jure Filipovića - Barban</v>
          </cell>
        </row>
        <row r="678">
          <cell r="A678">
            <v>2273</v>
          </cell>
          <cell r="B678" t="str">
            <v>OŠ Jure Kaštelana</v>
          </cell>
        </row>
        <row r="679">
          <cell r="A679">
            <v>1276</v>
          </cell>
          <cell r="B679" t="str">
            <v>OŠ Jurja Barakovića</v>
          </cell>
        </row>
        <row r="680">
          <cell r="A680">
            <v>1220</v>
          </cell>
          <cell r="B680" t="str">
            <v>OŠ Jurja Dalmatinca - Pag</v>
          </cell>
        </row>
        <row r="681">
          <cell r="A681">
            <v>1542</v>
          </cell>
          <cell r="B681" t="str">
            <v>OŠ Jurja Dalmatinca - Šibenik</v>
          </cell>
        </row>
        <row r="682">
          <cell r="A682">
            <v>1988</v>
          </cell>
          <cell r="B682" t="str">
            <v>OŠ Jurja Dobrile - Rovinj</v>
          </cell>
        </row>
        <row r="683">
          <cell r="A683">
            <v>38</v>
          </cell>
          <cell r="B683" t="str">
            <v>OŠ Jurja Habdelića</v>
          </cell>
        </row>
        <row r="684">
          <cell r="A684">
            <v>864</v>
          </cell>
          <cell r="B684" t="str">
            <v>OŠ Jurja Klovića - Tribalj</v>
          </cell>
        </row>
        <row r="685">
          <cell r="A685">
            <v>1540</v>
          </cell>
          <cell r="B685" t="str">
            <v>OŠ Jurja Šižgorića</v>
          </cell>
        </row>
        <row r="686">
          <cell r="A686">
            <v>2022</v>
          </cell>
          <cell r="B686" t="str">
            <v>OŠ Juršići</v>
          </cell>
        </row>
        <row r="687">
          <cell r="A687">
            <v>4039</v>
          </cell>
          <cell r="B687" t="str">
            <v>OŠ Kajzerica</v>
          </cell>
        </row>
        <row r="688">
          <cell r="A688">
            <v>613</v>
          </cell>
          <cell r="B688" t="str">
            <v>OŠ Kalnik</v>
          </cell>
        </row>
        <row r="689">
          <cell r="A689">
            <v>1781</v>
          </cell>
          <cell r="B689" t="str">
            <v>OŠ Kamen-Šine</v>
          </cell>
        </row>
        <row r="690">
          <cell r="A690">
            <v>1861</v>
          </cell>
          <cell r="B690" t="str">
            <v>OŠ Kamešnica</v>
          </cell>
        </row>
        <row r="691">
          <cell r="A691">
            <v>782</v>
          </cell>
          <cell r="B691" t="str">
            <v>OŠ Kantrida</v>
          </cell>
        </row>
        <row r="692">
          <cell r="A692">
            <v>116</v>
          </cell>
          <cell r="B692" t="str">
            <v>OŠ Kardinal Alojzije Stepinac</v>
          </cell>
        </row>
        <row r="693">
          <cell r="A693">
            <v>916</v>
          </cell>
          <cell r="B693" t="str">
            <v>OŠ Karlobag</v>
          </cell>
        </row>
        <row r="694">
          <cell r="A694">
            <v>1972</v>
          </cell>
          <cell r="B694" t="str">
            <v xml:space="preserve">OŠ Kaštenjer - Pula </v>
          </cell>
        </row>
        <row r="695">
          <cell r="A695">
            <v>2848</v>
          </cell>
          <cell r="B695" t="str">
            <v>OŠ Katarina Zrinska - Mečenčani</v>
          </cell>
        </row>
        <row r="696">
          <cell r="A696">
            <v>414</v>
          </cell>
          <cell r="B696" t="str">
            <v>OŠ Katarine Zrinski - Krnjak</v>
          </cell>
        </row>
        <row r="697">
          <cell r="A697">
            <v>1557</v>
          </cell>
          <cell r="B697" t="str">
            <v>OŠ Kistanje</v>
          </cell>
        </row>
        <row r="698">
          <cell r="A698">
            <v>828</v>
          </cell>
          <cell r="B698" t="str">
            <v>OŠ Klana</v>
          </cell>
        </row>
        <row r="699">
          <cell r="A699">
            <v>110</v>
          </cell>
          <cell r="B699" t="str">
            <v>OŠ Klinča Sela</v>
          </cell>
        </row>
        <row r="700">
          <cell r="A700">
            <v>592</v>
          </cell>
          <cell r="B700" t="str">
            <v xml:space="preserve">OŠ Kloštar Podravski </v>
          </cell>
        </row>
        <row r="701">
          <cell r="A701">
            <v>1766</v>
          </cell>
          <cell r="B701" t="str">
            <v>OŠ Kman-Kocunar</v>
          </cell>
        </row>
        <row r="702">
          <cell r="A702">
            <v>472</v>
          </cell>
          <cell r="B702" t="str">
            <v>OŠ Kneginec Gornji</v>
          </cell>
        </row>
        <row r="703">
          <cell r="A703">
            <v>1797</v>
          </cell>
          <cell r="B703" t="str">
            <v>OŠ Kneza Branimira</v>
          </cell>
        </row>
        <row r="704">
          <cell r="A704">
            <v>1738</v>
          </cell>
          <cell r="B704" t="str">
            <v>OŠ Kneza Mislava</v>
          </cell>
        </row>
        <row r="705">
          <cell r="A705">
            <v>1739</v>
          </cell>
          <cell r="B705" t="str">
            <v>OŠ Kneza Trpimira</v>
          </cell>
        </row>
        <row r="706">
          <cell r="A706">
            <v>1419</v>
          </cell>
          <cell r="B706" t="str">
            <v>OŠ Kneževi Vinogradi</v>
          </cell>
        </row>
        <row r="707">
          <cell r="A707">
            <v>299</v>
          </cell>
          <cell r="B707" t="str">
            <v>OŠ Komarevo</v>
          </cell>
        </row>
        <row r="708">
          <cell r="A708">
            <v>1905</v>
          </cell>
          <cell r="B708" t="str">
            <v>OŠ Komiža</v>
          </cell>
        </row>
        <row r="709">
          <cell r="A709">
            <v>188</v>
          </cell>
          <cell r="B709" t="str">
            <v>OŠ Konjščina</v>
          </cell>
        </row>
        <row r="710">
          <cell r="A710">
            <v>554</v>
          </cell>
          <cell r="B710" t="str">
            <v xml:space="preserve">OŠ Koprivnički Bregi </v>
          </cell>
        </row>
        <row r="711">
          <cell r="A711">
            <v>4040</v>
          </cell>
          <cell r="B711" t="str">
            <v>OŠ Koprivnički Ivanec</v>
          </cell>
        </row>
        <row r="712">
          <cell r="A712">
            <v>1661</v>
          </cell>
          <cell r="B712" t="str">
            <v>OŠ Korog - Korog</v>
          </cell>
        </row>
        <row r="713">
          <cell r="A713">
            <v>2852</v>
          </cell>
          <cell r="B713" t="str">
            <v>OŠ Kostrena</v>
          </cell>
        </row>
        <row r="714">
          <cell r="A714">
            <v>784</v>
          </cell>
          <cell r="B714" t="str">
            <v>OŠ Kozala</v>
          </cell>
        </row>
        <row r="715">
          <cell r="A715">
            <v>1357</v>
          </cell>
          <cell r="B715" t="str">
            <v>OŠ Kralja Tomislava - Našice</v>
          </cell>
        </row>
        <row r="716">
          <cell r="A716">
            <v>936</v>
          </cell>
          <cell r="B716" t="str">
            <v>OŠ Kralja Tomislava - Udbina</v>
          </cell>
        </row>
        <row r="717">
          <cell r="A717">
            <v>2257</v>
          </cell>
          <cell r="B717" t="str">
            <v>OŠ Kralja Tomislava - Zagreb</v>
          </cell>
        </row>
        <row r="718">
          <cell r="A718">
            <v>1785</v>
          </cell>
          <cell r="B718" t="str">
            <v>OŠ Kralja Zvonimira</v>
          </cell>
        </row>
        <row r="719">
          <cell r="A719">
            <v>4065</v>
          </cell>
          <cell r="B719" t="str">
            <v>OŠ Kralja Zvonimira</v>
          </cell>
        </row>
        <row r="720">
          <cell r="A720">
            <v>830</v>
          </cell>
          <cell r="B720" t="str">
            <v>OŠ Kraljevica</v>
          </cell>
        </row>
        <row r="721">
          <cell r="A721">
            <v>2875</v>
          </cell>
          <cell r="B721" t="str">
            <v>OŠ Kraljice Jelene</v>
          </cell>
        </row>
        <row r="722">
          <cell r="A722">
            <v>190</v>
          </cell>
          <cell r="B722" t="str">
            <v>OŠ Krapinske Toplice</v>
          </cell>
        </row>
        <row r="723">
          <cell r="A723">
            <v>1226</v>
          </cell>
          <cell r="B723" t="str">
            <v>OŠ Krune Krstića - Zadar</v>
          </cell>
        </row>
        <row r="724">
          <cell r="A724">
            <v>88</v>
          </cell>
          <cell r="B724" t="str">
            <v>OŠ Ksavera Šandora Gjalskog - Donja Zelina</v>
          </cell>
        </row>
        <row r="725">
          <cell r="A725">
            <v>150</v>
          </cell>
          <cell r="B725" t="str">
            <v>OŠ Ksavera Šandora Gjalskog - Zabok</v>
          </cell>
        </row>
        <row r="726">
          <cell r="A726">
            <v>2198</v>
          </cell>
          <cell r="B726" t="str">
            <v>OŠ Ksavera Šandora Gjalskog - Zagreb</v>
          </cell>
        </row>
        <row r="727">
          <cell r="A727">
            <v>2116</v>
          </cell>
          <cell r="B727" t="str">
            <v>OŠ Kula Norinska</v>
          </cell>
        </row>
        <row r="728">
          <cell r="A728">
            <v>2106</v>
          </cell>
          <cell r="B728" t="str">
            <v>OŠ Kuna</v>
          </cell>
        </row>
        <row r="729">
          <cell r="A729">
            <v>100</v>
          </cell>
          <cell r="B729" t="str">
            <v>OŠ Kupljenovo</v>
          </cell>
        </row>
        <row r="730">
          <cell r="A730">
            <v>2141</v>
          </cell>
          <cell r="B730" t="str">
            <v>OŠ Kuršanec</v>
          </cell>
        </row>
        <row r="731">
          <cell r="A731">
            <v>2202</v>
          </cell>
          <cell r="B731" t="str">
            <v>OŠ Kustošija</v>
          </cell>
        </row>
        <row r="732">
          <cell r="A732">
            <v>1392</v>
          </cell>
          <cell r="B732" t="str">
            <v>OŠ Ladimirevci</v>
          </cell>
        </row>
        <row r="733">
          <cell r="A733">
            <v>2049</v>
          </cell>
          <cell r="B733" t="str">
            <v>OŠ Lapad</v>
          </cell>
        </row>
        <row r="734">
          <cell r="A734">
            <v>1452</v>
          </cell>
          <cell r="B734" t="str">
            <v>OŠ Laslovo</v>
          </cell>
        </row>
        <row r="735">
          <cell r="A735">
            <v>2884</v>
          </cell>
          <cell r="B735" t="str">
            <v>OŠ Lauder-Hugo Kon</v>
          </cell>
        </row>
        <row r="736">
          <cell r="A736">
            <v>566</v>
          </cell>
          <cell r="B736" t="str">
            <v>OŠ Legrad</v>
          </cell>
        </row>
        <row r="737">
          <cell r="A737">
            <v>2917</v>
          </cell>
          <cell r="B737" t="str">
            <v>OŠ Libar</v>
          </cell>
        </row>
        <row r="738">
          <cell r="A738">
            <v>187</v>
          </cell>
          <cell r="B738" t="str">
            <v>OŠ Lijepa Naša</v>
          </cell>
        </row>
        <row r="739">
          <cell r="A739">
            <v>1084</v>
          </cell>
          <cell r="B739" t="str">
            <v>OŠ Lipik</v>
          </cell>
        </row>
        <row r="740">
          <cell r="A740">
            <v>1641</v>
          </cell>
          <cell r="B740" t="str">
            <v>OŠ Lipovac</v>
          </cell>
        </row>
        <row r="741">
          <cell r="A741">
            <v>4058</v>
          </cell>
          <cell r="B741" t="str">
            <v>OŠ Lotrščak</v>
          </cell>
        </row>
        <row r="742">
          <cell r="A742">
            <v>1629</v>
          </cell>
          <cell r="B742" t="str">
            <v>OŠ Lovas</v>
          </cell>
        </row>
        <row r="743">
          <cell r="A743">
            <v>935</v>
          </cell>
          <cell r="B743" t="str">
            <v>OŠ Lovinac</v>
          </cell>
        </row>
        <row r="744">
          <cell r="A744">
            <v>2241</v>
          </cell>
          <cell r="B744" t="str">
            <v>OŠ Lovre pl. Matačića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450</v>
          </cell>
          <cell r="B747" t="str">
            <v>OŠ Ludbreg</v>
          </cell>
        </row>
        <row r="748">
          <cell r="A748">
            <v>324</v>
          </cell>
          <cell r="B748" t="str">
            <v>OŠ Ludina</v>
          </cell>
        </row>
        <row r="749">
          <cell r="A749">
            <v>1427</v>
          </cell>
          <cell r="B749" t="str">
            <v>OŠ Lug - Laskói Általános Iskola</v>
          </cell>
        </row>
        <row r="750">
          <cell r="A750">
            <v>2886</v>
          </cell>
          <cell r="B750" t="str">
            <v>OŠ Luka - Luka</v>
          </cell>
        </row>
        <row r="751">
          <cell r="A751">
            <v>2910</v>
          </cell>
          <cell r="B751" t="str">
            <v>OŠ Luka - Sesvete</v>
          </cell>
        </row>
        <row r="752">
          <cell r="A752">
            <v>1493</v>
          </cell>
          <cell r="B752" t="str">
            <v>OŠ Luka Botić</v>
          </cell>
        </row>
        <row r="753">
          <cell r="A753">
            <v>909</v>
          </cell>
          <cell r="B753" t="str">
            <v>OŠ Luke Perkovića - Brinje</v>
          </cell>
        </row>
        <row r="754">
          <cell r="A754">
            <v>513</v>
          </cell>
          <cell r="B754" t="str">
            <v>OŠ Ljubešćica</v>
          </cell>
        </row>
        <row r="755">
          <cell r="A755">
            <v>2269</v>
          </cell>
          <cell r="B755" t="str">
            <v>OŠ Ljubljanica - Zagreb</v>
          </cell>
        </row>
        <row r="756">
          <cell r="A756">
            <v>7</v>
          </cell>
          <cell r="B756" t="str">
            <v>OŠ Ljubo Babić</v>
          </cell>
        </row>
        <row r="757">
          <cell r="A757">
            <v>1155</v>
          </cell>
          <cell r="B757" t="str">
            <v>OŠ Ljudevit Gaj - Lužani</v>
          </cell>
        </row>
        <row r="758">
          <cell r="A758">
            <v>202</v>
          </cell>
          <cell r="B758" t="str">
            <v>OŠ Ljudevit Gaj - Mihovljan</v>
          </cell>
        </row>
        <row r="759">
          <cell r="A759">
            <v>147</v>
          </cell>
          <cell r="B759" t="str">
            <v>OŠ Ljudevit Gaj u Krapini</v>
          </cell>
        </row>
        <row r="760">
          <cell r="A760">
            <v>1089</v>
          </cell>
          <cell r="B760" t="str">
            <v>OŠ Ljudevita Gaja - Nova Gradiška</v>
          </cell>
        </row>
        <row r="761">
          <cell r="A761">
            <v>1370</v>
          </cell>
          <cell r="B761" t="str">
            <v>OŠ Ljudevita Gaja - Osijek</v>
          </cell>
        </row>
        <row r="762">
          <cell r="A762">
            <v>78</v>
          </cell>
          <cell r="B762" t="str">
            <v>OŠ Ljudevita Gaja - Zaprešić</v>
          </cell>
        </row>
        <row r="763">
          <cell r="A763">
            <v>537</v>
          </cell>
          <cell r="B763" t="str">
            <v>OŠ Ljudevita Modeca - Križevci</v>
          </cell>
        </row>
        <row r="764">
          <cell r="A764">
            <v>196</v>
          </cell>
          <cell r="B764" t="str">
            <v>OŠ Mače</v>
          </cell>
        </row>
        <row r="765">
          <cell r="A765">
            <v>362</v>
          </cell>
          <cell r="B765" t="str">
            <v>OŠ Mahično</v>
          </cell>
        </row>
        <row r="766">
          <cell r="A766">
            <v>1716</v>
          </cell>
          <cell r="B766" t="str">
            <v>OŠ Majstora Radovana</v>
          </cell>
        </row>
        <row r="767">
          <cell r="A767">
            <v>2254</v>
          </cell>
          <cell r="B767" t="str">
            <v>OŠ Malešnica</v>
          </cell>
        </row>
        <row r="768">
          <cell r="A768">
            <v>4053</v>
          </cell>
          <cell r="B768" t="str">
            <v>OŠ Malinska - Dubašnica</v>
          </cell>
        </row>
        <row r="769">
          <cell r="A769">
            <v>1757</v>
          </cell>
          <cell r="B769" t="str">
            <v>OŠ Manuš</v>
          </cell>
        </row>
        <row r="770">
          <cell r="A770">
            <v>2005</v>
          </cell>
          <cell r="B770" t="str">
            <v>OŠ Marčana</v>
          </cell>
        </row>
        <row r="771">
          <cell r="A771">
            <v>1671</v>
          </cell>
          <cell r="B771" t="str">
            <v>OŠ Mare Švel-Gamiršek</v>
          </cell>
        </row>
        <row r="772">
          <cell r="A772">
            <v>843</v>
          </cell>
          <cell r="B772" t="str">
            <v>OŠ Maria Martinolića</v>
          </cell>
        </row>
        <row r="773">
          <cell r="A773">
            <v>198</v>
          </cell>
          <cell r="B773" t="str">
            <v>OŠ Marija Bistrica</v>
          </cell>
        </row>
        <row r="774">
          <cell r="A774">
            <v>2023</v>
          </cell>
          <cell r="B774" t="str">
            <v>OŠ Marije i Line</v>
          </cell>
        </row>
        <row r="775">
          <cell r="A775">
            <v>2215</v>
          </cell>
          <cell r="B775" t="str">
            <v>OŠ Marije Jurić Zagorke</v>
          </cell>
        </row>
        <row r="776">
          <cell r="A776">
            <v>2051</v>
          </cell>
          <cell r="B776" t="str">
            <v>OŠ Marina Držića - Dubrovnik</v>
          </cell>
        </row>
        <row r="777">
          <cell r="A777">
            <v>2278</v>
          </cell>
          <cell r="B777" t="str">
            <v>OŠ Marina Držića - Zagreb</v>
          </cell>
        </row>
        <row r="778">
          <cell r="A778">
            <v>2047</v>
          </cell>
          <cell r="B778" t="str">
            <v>OŠ Marina Getaldića</v>
          </cell>
        </row>
        <row r="779">
          <cell r="A779">
            <v>1752</v>
          </cell>
          <cell r="B779" t="str">
            <v>OŠ Marjan</v>
          </cell>
        </row>
        <row r="780">
          <cell r="A780">
            <v>1706</v>
          </cell>
          <cell r="B780" t="str">
            <v>OŠ Marka Marulića</v>
          </cell>
        </row>
        <row r="781">
          <cell r="A781">
            <v>1205</v>
          </cell>
          <cell r="B781" t="str">
            <v>OŠ Markovac</v>
          </cell>
        </row>
        <row r="782">
          <cell r="A782">
            <v>2225</v>
          </cell>
          <cell r="B782" t="str">
            <v>OŠ Markuševec</v>
          </cell>
        </row>
        <row r="783">
          <cell r="A783">
            <v>1662</v>
          </cell>
          <cell r="B783" t="str">
            <v>OŠ Markušica</v>
          </cell>
        </row>
        <row r="784">
          <cell r="A784">
            <v>503</v>
          </cell>
          <cell r="B784" t="str">
            <v>OŠ Martijanec</v>
          </cell>
        </row>
        <row r="785">
          <cell r="A785">
            <v>4017</v>
          </cell>
          <cell r="B785" t="str">
            <v>OŠ Mate Balote - Buje</v>
          </cell>
        </row>
        <row r="786">
          <cell r="A786">
            <v>244</v>
          </cell>
          <cell r="B786" t="str">
            <v>OŠ Mate Lovraka - Kutina</v>
          </cell>
        </row>
        <row r="787">
          <cell r="A787">
            <v>1094</v>
          </cell>
          <cell r="B787" t="str">
            <v>OŠ Mate Lovraka - Nova Gradiška</v>
          </cell>
        </row>
        <row r="788">
          <cell r="A788">
            <v>267</v>
          </cell>
          <cell r="B788" t="str">
            <v>OŠ Mate Lovraka - Petrinja</v>
          </cell>
        </row>
        <row r="789">
          <cell r="A789">
            <v>713</v>
          </cell>
          <cell r="B789" t="str">
            <v>OŠ Mate Lovraka - Veliki Grđevac</v>
          </cell>
        </row>
        <row r="790">
          <cell r="A790">
            <v>1492</v>
          </cell>
          <cell r="B790" t="str">
            <v>OŠ Mate Lovraka - Vladislavci</v>
          </cell>
        </row>
        <row r="791">
          <cell r="A791">
            <v>2214</v>
          </cell>
          <cell r="B791" t="str">
            <v>OŠ Mate Lovraka - Zagreb</v>
          </cell>
        </row>
        <row r="792">
          <cell r="A792">
            <v>1602</v>
          </cell>
          <cell r="B792" t="str">
            <v>OŠ Mate Lovraka - Županja</v>
          </cell>
        </row>
        <row r="793">
          <cell r="A793">
            <v>1611</v>
          </cell>
          <cell r="B793" t="str">
            <v>OŠ Matija Antun Reljković - Cerna</v>
          </cell>
        </row>
        <row r="794">
          <cell r="A794">
            <v>1177</v>
          </cell>
          <cell r="B794" t="str">
            <v>OŠ Matija Antun Reljković - Davor</v>
          </cell>
        </row>
        <row r="795">
          <cell r="A795">
            <v>1171</v>
          </cell>
          <cell r="B795" t="str">
            <v>OŠ Matija Gubec - Cernik</v>
          </cell>
        </row>
        <row r="796">
          <cell r="A796">
            <v>1628</v>
          </cell>
          <cell r="B796" t="str">
            <v>OŠ Matija Gubec - Jarmina</v>
          </cell>
        </row>
        <row r="797">
          <cell r="A797">
            <v>1494</v>
          </cell>
          <cell r="B797" t="str">
            <v>OŠ Matija Gubec - Magdalenovac</v>
          </cell>
        </row>
        <row r="798">
          <cell r="A798">
            <v>1349</v>
          </cell>
          <cell r="B798" t="str">
            <v>OŠ Matija Gubec - Piškorevci</v>
          </cell>
        </row>
        <row r="799">
          <cell r="A799">
            <v>174</v>
          </cell>
          <cell r="B799" t="str">
            <v>OŠ Matije Gupca - Gornja Stubica</v>
          </cell>
        </row>
        <row r="800">
          <cell r="A800">
            <v>2265</v>
          </cell>
          <cell r="B800" t="str">
            <v>OŠ Matije Gupca - Zagreb</v>
          </cell>
        </row>
        <row r="801">
          <cell r="A801">
            <v>1386</v>
          </cell>
          <cell r="B801" t="str">
            <v>OŠ Matije Petra Katančića</v>
          </cell>
        </row>
        <row r="802">
          <cell r="A802">
            <v>1934</v>
          </cell>
          <cell r="B802" t="str">
            <v>OŠ Matije Vlačića</v>
          </cell>
        </row>
        <row r="803">
          <cell r="A803">
            <v>2234</v>
          </cell>
          <cell r="B803" t="str">
            <v>OŠ Matka Laginje</v>
          </cell>
        </row>
        <row r="804">
          <cell r="A804">
            <v>2205</v>
          </cell>
          <cell r="B804" t="str">
            <v>OŠ Medvedgrad</v>
          </cell>
        </row>
        <row r="805">
          <cell r="A805">
            <v>1772</v>
          </cell>
          <cell r="B805" t="str">
            <v>OŠ Mejaši</v>
          </cell>
        </row>
        <row r="806">
          <cell r="A806">
            <v>1762</v>
          </cell>
          <cell r="B806" t="str">
            <v>OŠ Meje</v>
          </cell>
        </row>
        <row r="807">
          <cell r="A807">
            <v>1770</v>
          </cell>
          <cell r="B807" t="str">
            <v>OŠ Mertojak</v>
          </cell>
        </row>
        <row r="808">
          <cell r="A808">
            <v>447</v>
          </cell>
          <cell r="B808" t="str">
            <v>OŠ Metel Ožegović</v>
          </cell>
        </row>
        <row r="809">
          <cell r="A809">
            <v>20</v>
          </cell>
          <cell r="B809" t="str">
            <v>OŠ Mihaela Šiloboda</v>
          </cell>
        </row>
        <row r="810">
          <cell r="A810">
            <v>569</v>
          </cell>
          <cell r="B810" t="str">
            <v>OŠ Mihovil Pavlek Miškina - Đelekovec</v>
          </cell>
        </row>
        <row r="811">
          <cell r="A811">
            <v>1675</v>
          </cell>
          <cell r="B811" t="str">
            <v>OŠ Mijat Stojanović</v>
          </cell>
        </row>
        <row r="812">
          <cell r="A812">
            <v>993</v>
          </cell>
          <cell r="B812" t="str">
            <v>OŠ Mikleuš</v>
          </cell>
        </row>
        <row r="813">
          <cell r="A813">
            <v>1121</v>
          </cell>
          <cell r="B813" t="str">
            <v>OŠ Milan Amruš</v>
          </cell>
        </row>
        <row r="814">
          <cell r="A814">
            <v>827</v>
          </cell>
          <cell r="B814" t="str">
            <v>OŠ Milan Brozović</v>
          </cell>
        </row>
        <row r="815">
          <cell r="A815">
            <v>1899</v>
          </cell>
          <cell r="B815" t="str">
            <v>OŠ Milana Begovića</v>
          </cell>
        </row>
        <row r="816">
          <cell r="A816">
            <v>27</v>
          </cell>
          <cell r="B816" t="str">
            <v>OŠ Milana Langa</v>
          </cell>
        </row>
        <row r="817">
          <cell r="A817">
            <v>2019</v>
          </cell>
          <cell r="B817" t="str">
            <v>OŠ Milana Šorga - Oprtalj</v>
          </cell>
        </row>
        <row r="818">
          <cell r="A818">
            <v>1490</v>
          </cell>
          <cell r="B818" t="str">
            <v>OŠ Milka Cepelića</v>
          </cell>
        </row>
        <row r="819">
          <cell r="A819">
            <v>135</v>
          </cell>
          <cell r="B819" t="str">
            <v>OŠ Milke Trnine</v>
          </cell>
        </row>
        <row r="820">
          <cell r="A820">
            <v>1879</v>
          </cell>
          <cell r="B820" t="str">
            <v>OŠ Milna</v>
          </cell>
        </row>
        <row r="821">
          <cell r="A821">
            <v>668</v>
          </cell>
          <cell r="B821" t="str">
            <v>OŠ Mirka Pereša</v>
          </cell>
        </row>
        <row r="822">
          <cell r="A822">
            <v>1448</v>
          </cell>
          <cell r="B822" t="str">
            <v>OŠ Miroslava Krleže - Čepin</v>
          </cell>
        </row>
        <row r="823">
          <cell r="A823">
            <v>2194</v>
          </cell>
          <cell r="B823" t="str">
            <v>OŠ Miroslava Krleže - Zagreb</v>
          </cell>
        </row>
        <row r="824">
          <cell r="A824">
            <v>1593</v>
          </cell>
          <cell r="B824" t="str">
            <v>OŠ Mitnica</v>
          </cell>
        </row>
        <row r="825">
          <cell r="A825">
            <v>1046</v>
          </cell>
          <cell r="B825" t="str">
            <v>OŠ Mladost - Jakšić</v>
          </cell>
        </row>
        <row r="826">
          <cell r="A826">
            <v>309</v>
          </cell>
          <cell r="B826" t="str">
            <v>OŠ Mladost - Lekenik</v>
          </cell>
        </row>
        <row r="827">
          <cell r="A827">
            <v>1367</v>
          </cell>
          <cell r="B827" t="str">
            <v>OŠ Mladost - Osijek</v>
          </cell>
        </row>
        <row r="828">
          <cell r="A828">
            <v>2299</v>
          </cell>
          <cell r="B828" t="str">
            <v>OŠ Mladost - Zagreb</v>
          </cell>
        </row>
        <row r="829">
          <cell r="A829">
            <v>2109</v>
          </cell>
          <cell r="B829" t="str">
            <v>OŠ Mljet</v>
          </cell>
        </row>
        <row r="830">
          <cell r="A830">
            <v>2061</v>
          </cell>
          <cell r="B830" t="str">
            <v>OŠ Mokošica - Dubrovnik</v>
          </cell>
        </row>
        <row r="831">
          <cell r="A831">
            <v>601</v>
          </cell>
          <cell r="B831" t="str">
            <v>OŠ Molve</v>
          </cell>
        </row>
        <row r="832">
          <cell r="A832">
            <v>1976</v>
          </cell>
          <cell r="B832" t="str">
            <v>OŠ Monte Zaro</v>
          </cell>
        </row>
        <row r="833">
          <cell r="A833">
            <v>870</v>
          </cell>
          <cell r="B833" t="str">
            <v>OŠ Mrkopalj</v>
          </cell>
        </row>
        <row r="834">
          <cell r="A834">
            <v>2156</v>
          </cell>
          <cell r="B834" t="str">
            <v>OŠ Mursko Središće</v>
          </cell>
        </row>
        <row r="835">
          <cell r="A835">
            <v>1568</v>
          </cell>
          <cell r="B835" t="str">
            <v>OŠ Murterski škoji</v>
          </cell>
        </row>
        <row r="836">
          <cell r="A836">
            <v>2324</v>
          </cell>
          <cell r="B836" t="str">
            <v>OŠ Nad lipom</v>
          </cell>
        </row>
        <row r="837">
          <cell r="A837">
            <v>2341</v>
          </cell>
          <cell r="B837" t="str">
            <v>OŠ Nandi s pravom javnosti</v>
          </cell>
        </row>
        <row r="838">
          <cell r="A838">
            <v>2159</v>
          </cell>
          <cell r="B838" t="str">
            <v>OŠ Nedelišće</v>
          </cell>
        </row>
        <row r="839">
          <cell r="A839">
            <v>1676</v>
          </cell>
          <cell r="B839" t="str">
            <v>OŠ Negoslavci</v>
          </cell>
        </row>
        <row r="840">
          <cell r="A840">
            <v>1800</v>
          </cell>
          <cell r="B840" t="str">
            <v>OŠ Neorić-Sutina</v>
          </cell>
        </row>
        <row r="841">
          <cell r="A841">
            <v>416</v>
          </cell>
          <cell r="B841" t="str">
            <v>OŠ Netretić</v>
          </cell>
        </row>
        <row r="842">
          <cell r="A842">
            <v>789</v>
          </cell>
          <cell r="B842" t="str">
            <v>OŠ Nikola Tesla - Rijeka</v>
          </cell>
        </row>
        <row r="843">
          <cell r="A843">
            <v>1592</v>
          </cell>
          <cell r="B843" t="str">
            <v>OŠ Nikole Andrića</v>
          </cell>
        </row>
        <row r="844">
          <cell r="A844">
            <v>48</v>
          </cell>
          <cell r="B844" t="str">
            <v>OŠ Nikole Hribara</v>
          </cell>
        </row>
        <row r="845">
          <cell r="A845">
            <v>1214</v>
          </cell>
          <cell r="B845" t="str">
            <v>OŠ Nikole Tesle - Gračac</v>
          </cell>
        </row>
        <row r="846">
          <cell r="A846">
            <v>1581</v>
          </cell>
          <cell r="B846" t="str">
            <v>OŠ Nikole Tesle - Mirkovci</v>
          </cell>
        </row>
        <row r="847">
          <cell r="A847">
            <v>2268</v>
          </cell>
          <cell r="B847" t="str">
            <v>OŠ Nikole Tesle - Zagreb</v>
          </cell>
        </row>
        <row r="848">
          <cell r="A848">
            <v>678</v>
          </cell>
          <cell r="B848" t="str">
            <v>OŠ Ivana viteza Trnskog</v>
          </cell>
        </row>
        <row r="849">
          <cell r="A849">
            <v>453</v>
          </cell>
          <cell r="B849" t="str">
            <v>OŠ Novi Marof</v>
          </cell>
        </row>
        <row r="850">
          <cell r="A850">
            <v>1271</v>
          </cell>
          <cell r="B850" t="str">
            <v>OŠ Novigrad</v>
          </cell>
        </row>
        <row r="851">
          <cell r="A851">
            <v>4050</v>
          </cell>
          <cell r="B851" t="str">
            <v>OŠ Novo Čiče</v>
          </cell>
        </row>
        <row r="852">
          <cell r="A852">
            <v>259</v>
          </cell>
          <cell r="B852" t="str">
            <v>OŠ Novska</v>
          </cell>
        </row>
        <row r="853">
          <cell r="A853">
            <v>1686</v>
          </cell>
          <cell r="B853" t="str">
            <v>OŠ o. Petra Perice Makarska</v>
          </cell>
        </row>
        <row r="854">
          <cell r="A854">
            <v>1217</v>
          </cell>
          <cell r="B854" t="str">
            <v>OŠ Obrovac</v>
          </cell>
        </row>
        <row r="855">
          <cell r="A855">
            <v>2301</v>
          </cell>
          <cell r="B855" t="str">
            <v>OŠ Odra</v>
          </cell>
        </row>
        <row r="856">
          <cell r="A856">
            <v>1188</v>
          </cell>
          <cell r="B856" t="str">
            <v>OŠ Okučani</v>
          </cell>
        </row>
        <row r="857">
          <cell r="A857">
            <v>4045</v>
          </cell>
          <cell r="B857" t="str">
            <v>OŠ Omišalj</v>
          </cell>
        </row>
        <row r="858">
          <cell r="A858">
            <v>2113</v>
          </cell>
          <cell r="B858" t="str">
            <v>OŠ Opuzen</v>
          </cell>
        </row>
        <row r="859">
          <cell r="A859">
            <v>2104</v>
          </cell>
          <cell r="B859" t="str">
            <v>OŠ Orebić</v>
          </cell>
        </row>
        <row r="860">
          <cell r="A860">
            <v>2154</v>
          </cell>
          <cell r="B860" t="str">
            <v>OŠ Orehovica</v>
          </cell>
        </row>
        <row r="861">
          <cell r="A861">
            <v>205</v>
          </cell>
          <cell r="B861" t="str">
            <v>OŠ Oroslavje</v>
          </cell>
        </row>
        <row r="862">
          <cell r="A862">
            <v>1740</v>
          </cell>
          <cell r="B862" t="str">
            <v>OŠ Ostrog</v>
          </cell>
        </row>
        <row r="863">
          <cell r="A863">
            <v>2303</v>
          </cell>
          <cell r="B863" t="str">
            <v>OŠ Otok</v>
          </cell>
        </row>
        <row r="864">
          <cell r="A864">
            <v>2201</v>
          </cell>
          <cell r="B864" t="str">
            <v>OŠ Otona Ivekovića</v>
          </cell>
        </row>
        <row r="865">
          <cell r="A865">
            <v>2119</v>
          </cell>
          <cell r="B865" t="str">
            <v>OŠ Otrići-Dubrave</v>
          </cell>
        </row>
        <row r="866">
          <cell r="A866">
            <v>1300</v>
          </cell>
          <cell r="B866" t="str">
            <v>OŠ Pakoštane</v>
          </cell>
        </row>
        <row r="867">
          <cell r="A867">
            <v>2196</v>
          </cell>
          <cell r="B867" t="str">
            <v>OŠ Pantovčak</v>
          </cell>
        </row>
        <row r="868">
          <cell r="A868">
            <v>77</v>
          </cell>
          <cell r="B868" t="str">
            <v>OŠ Pavao Belas</v>
          </cell>
        </row>
        <row r="869">
          <cell r="A869">
            <v>185</v>
          </cell>
          <cell r="B869" t="str">
            <v>OŠ Pavla Štoosa</v>
          </cell>
        </row>
        <row r="870">
          <cell r="A870">
            <v>2206</v>
          </cell>
          <cell r="B870" t="str">
            <v>OŠ Pavleka Miškine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798</v>
          </cell>
          <cell r="B872" t="str">
            <v>OŠ Pehlin</v>
          </cell>
        </row>
        <row r="873">
          <cell r="A873">
            <v>917</v>
          </cell>
          <cell r="B873" t="str">
            <v>OŠ Perušić</v>
          </cell>
        </row>
        <row r="874">
          <cell r="A874">
            <v>1718</v>
          </cell>
          <cell r="B874" t="str">
            <v>OŠ Petar Berislavić</v>
          </cell>
        </row>
        <row r="875">
          <cell r="A875">
            <v>1295</v>
          </cell>
          <cell r="B875" t="str">
            <v>OŠ Petar Lorini</v>
          </cell>
        </row>
        <row r="876">
          <cell r="A876">
            <v>1282</v>
          </cell>
          <cell r="B876" t="str">
            <v>OŠ Petar Zoranić - Nin</v>
          </cell>
        </row>
        <row r="877">
          <cell r="A877">
            <v>1318</v>
          </cell>
          <cell r="B877" t="str">
            <v>OŠ Petar Zoranić - Stankovci</v>
          </cell>
        </row>
        <row r="878">
          <cell r="A878">
            <v>737</v>
          </cell>
          <cell r="B878" t="str">
            <v>OŠ Petar Zrinski - Čabar</v>
          </cell>
        </row>
        <row r="879">
          <cell r="A879">
            <v>474</v>
          </cell>
          <cell r="B879" t="str">
            <v>OŠ Petar Zrinski - Jalžabet</v>
          </cell>
        </row>
        <row r="880">
          <cell r="A880">
            <v>2189</v>
          </cell>
          <cell r="B880" t="str">
            <v>OŠ Petar Zrinski - Šenkovec</v>
          </cell>
        </row>
        <row r="881">
          <cell r="A881">
            <v>2207</v>
          </cell>
          <cell r="B881" t="str">
            <v>OŠ Petar Zrinski - Zagreb</v>
          </cell>
        </row>
        <row r="882">
          <cell r="A882">
            <v>1880</v>
          </cell>
          <cell r="B882" t="str">
            <v>OŠ Petra Hektorovića - Stari Grad</v>
          </cell>
        </row>
        <row r="883">
          <cell r="A883">
            <v>2063</v>
          </cell>
          <cell r="B883" t="str">
            <v>OŠ Petra Kanavelića</v>
          </cell>
        </row>
        <row r="884">
          <cell r="A884">
            <v>1538</v>
          </cell>
          <cell r="B884" t="str">
            <v>OŠ Petra Krešimira IV.</v>
          </cell>
        </row>
        <row r="885">
          <cell r="A885">
            <v>1870</v>
          </cell>
          <cell r="B885" t="str">
            <v>OŠ Petra Kružića Klis</v>
          </cell>
        </row>
        <row r="886">
          <cell r="A886">
            <v>1011</v>
          </cell>
          <cell r="B886" t="str">
            <v>OŠ Petra Preradovića - Pitomača</v>
          </cell>
        </row>
        <row r="887">
          <cell r="A887">
            <v>1228</v>
          </cell>
          <cell r="B887" t="str">
            <v>OŠ Petra Preradovića - Zadar</v>
          </cell>
        </row>
        <row r="888">
          <cell r="A888">
            <v>2242</v>
          </cell>
          <cell r="B888" t="str">
            <v>OŠ Petra Preradovića - Zagreb</v>
          </cell>
        </row>
        <row r="889">
          <cell r="A889">
            <v>1992</v>
          </cell>
          <cell r="B889" t="str">
            <v>OŠ Petra Studenca - Kanfanar</v>
          </cell>
        </row>
        <row r="890">
          <cell r="A890">
            <v>1309</v>
          </cell>
          <cell r="B890" t="str">
            <v>OŠ Petra Zoranića</v>
          </cell>
        </row>
        <row r="891">
          <cell r="A891">
            <v>478</v>
          </cell>
          <cell r="B891" t="str">
            <v>OŠ Petrijanec</v>
          </cell>
        </row>
        <row r="892">
          <cell r="A892">
            <v>1471</v>
          </cell>
          <cell r="B892" t="str">
            <v>OŠ Petrijevci</v>
          </cell>
        </row>
        <row r="893">
          <cell r="A893">
            <v>1570</v>
          </cell>
          <cell r="B893" t="str">
            <v>OŠ Pirovac</v>
          </cell>
        </row>
        <row r="894">
          <cell r="A894">
            <v>431</v>
          </cell>
          <cell r="B894" t="str">
            <v xml:space="preserve">OŠ Plaški </v>
          </cell>
        </row>
        <row r="895">
          <cell r="A895">
            <v>938</v>
          </cell>
          <cell r="B895" t="str">
            <v>OŠ Plitvička Jezera</v>
          </cell>
        </row>
        <row r="896">
          <cell r="A896">
            <v>1765</v>
          </cell>
          <cell r="B896" t="str">
            <v>OŠ Plokite</v>
          </cell>
        </row>
        <row r="897">
          <cell r="A897">
            <v>788</v>
          </cell>
          <cell r="B897" t="str">
            <v>OŠ Podmurvice</v>
          </cell>
        </row>
        <row r="898">
          <cell r="A898">
            <v>458</v>
          </cell>
          <cell r="B898" t="str">
            <v>OŠ Podrute</v>
          </cell>
        </row>
        <row r="899">
          <cell r="A899">
            <v>2164</v>
          </cell>
          <cell r="B899" t="str">
            <v>OŠ Podturen</v>
          </cell>
        </row>
        <row r="900">
          <cell r="A900">
            <v>1759</v>
          </cell>
          <cell r="B900" t="str">
            <v>OŠ Pojišan</v>
          </cell>
        </row>
        <row r="901">
          <cell r="A901">
            <v>58</v>
          </cell>
          <cell r="B901" t="str">
            <v>OŠ Pokupsko</v>
          </cell>
        </row>
        <row r="902">
          <cell r="A902">
            <v>1314</v>
          </cell>
          <cell r="B902" t="str">
            <v>OŠ Polača</v>
          </cell>
        </row>
        <row r="903">
          <cell r="A903">
            <v>1261</v>
          </cell>
          <cell r="B903" t="str">
            <v>OŠ Poličnik</v>
          </cell>
        </row>
        <row r="904">
          <cell r="A904">
            <v>1416</v>
          </cell>
          <cell r="B904" t="str">
            <v>OŠ Popovac</v>
          </cell>
        </row>
        <row r="905">
          <cell r="A905">
            <v>318</v>
          </cell>
          <cell r="B905" t="str">
            <v>OŠ Popovača</v>
          </cell>
        </row>
        <row r="906">
          <cell r="A906">
            <v>1954</v>
          </cell>
          <cell r="B906" t="str">
            <v>OŠ Poreč</v>
          </cell>
        </row>
        <row r="907">
          <cell r="A907">
            <v>6</v>
          </cell>
          <cell r="B907" t="str">
            <v>OŠ Posavski Bregi</v>
          </cell>
        </row>
        <row r="908">
          <cell r="A908">
            <v>2263</v>
          </cell>
          <cell r="B908" t="str">
            <v>OŠ Prečko</v>
          </cell>
        </row>
        <row r="909">
          <cell r="A909">
            <v>2168</v>
          </cell>
          <cell r="B909" t="str">
            <v>OŠ Prelog</v>
          </cell>
        </row>
        <row r="910">
          <cell r="A910">
            <v>2126</v>
          </cell>
          <cell r="B910" t="str">
            <v>OŠ Primorje</v>
          </cell>
        </row>
        <row r="911">
          <cell r="A911">
            <v>1842</v>
          </cell>
          <cell r="B911" t="str">
            <v>OŠ Primorski Dolac</v>
          </cell>
        </row>
        <row r="912">
          <cell r="A912">
            <v>1558</v>
          </cell>
          <cell r="B912" t="str">
            <v>OŠ Primošten</v>
          </cell>
        </row>
        <row r="913">
          <cell r="A913">
            <v>1286</v>
          </cell>
          <cell r="B913" t="str">
            <v>OŠ Privlaka</v>
          </cell>
        </row>
        <row r="914">
          <cell r="A914">
            <v>1743</v>
          </cell>
          <cell r="B914" t="str">
            <v>OŠ Prof. Filipa Lukasa</v>
          </cell>
        </row>
        <row r="915">
          <cell r="A915">
            <v>607</v>
          </cell>
          <cell r="B915" t="str">
            <v>OŠ Prof. Franje Viktora Šignjara</v>
          </cell>
        </row>
        <row r="916">
          <cell r="A916">
            <v>1791</v>
          </cell>
          <cell r="B916" t="str">
            <v>OŠ Pučišća</v>
          </cell>
        </row>
        <row r="917">
          <cell r="A917">
            <v>1773</v>
          </cell>
          <cell r="B917" t="str">
            <v>OŠ Pujanki</v>
          </cell>
        </row>
        <row r="918">
          <cell r="A918">
            <v>103</v>
          </cell>
          <cell r="B918" t="str">
            <v>OŠ Pušća</v>
          </cell>
        </row>
        <row r="919">
          <cell r="A919">
            <v>263</v>
          </cell>
          <cell r="B919" t="str">
            <v>OŠ Rajić</v>
          </cell>
        </row>
        <row r="920">
          <cell r="A920">
            <v>2277</v>
          </cell>
          <cell r="B920" t="str">
            <v>OŠ Rapska</v>
          </cell>
        </row>
        <row r="921">
          <cell r="A921">
            <v>1768</v>
          </cell>
          <cell r="B921" t="str">
            <v>OŠ Ravne njive</v>
          </cell>
        </row>
        <row r="922">
          <cell r="A922">
            <v>350</v>
          </cell>
          <cell r="B922" t="str">
            <v>OŠ Rečica</v>
          </cell>
        </row>
        <row r="923">
          <cell r="A923">
            <v>2883</v>
          </cell>
          <cell r="B923" t="str">
            <v>OŠ Remete</v>
          </cell>
        </row>
        <row r="924">
          <cell r="A924">
            <v>1383</v>
          </cell>
          <cell r="B924" t="str">
            <v>OŠ Retfala</v>
          </cell>
        </row>
        <row r="925">
          <cell r="A925">
            <v>2209</v>
          </cell>
          <cell r="B925" t="str">
            <v>OŠ Retkovec</v>
          </cell>
        </row>
        <row r="926">
          <cell r="A926">
            <v>758</v>
          </cell>
          <cell r="B926" t="str">
            <v>OŠ Rikard Katalinić Jeretov</v>
          </cell>
        </row>
        <row r="927">
          <cell r="A927">
            <v>2016</v>
          </cell>
          <cell r="B927" t="str">
            <v>OŠ Rivarela</v>
          </cell>
        </row>
        <row r="928">
          <cell r="A928">
            <v>1560</v>
          </cell>
          <cell r="B928" t="str">
            <v>OŠ Rogoznica</v>
          </cell>
        </row>
        <row r="929">
          <cell r="A929">
            <v>722</v>
          </cell>
          <cell r="B929" t="str">
            <v>OŠ Rovišće</v>
          </cell>
        </row>
        <row r="930">
          <cell r="A930">
            <v>32</v>
          </cell>
          <cell r="B930" t="str">
            <v>OŠ Rude</v>
          </cell>
        </row>
        <row r="931">
          <cell r="A931">
            <v>2266</v>
          </cell>
          <cell r="B931" t="str">
            <v>OŠ Rudeš</v>
          </cell>
        </row>
        <row r="932">
          <cell r="A932">
            <v>825</v>
          </cell>
          <cell r="B932" t="str">
            <v>OŠ Rudolfa Strohala</v>
          </cell>
        </row>
        <row r="933">
          <cell r="A933">
            <v>97</v>
          </cell>
          <cell r="B933" t="str">
            <v>OŠ Rugvica</v>
          </cell>
        </row>
        <row r="934">
          <cell r="A934">
            <v>1833</v>
          </cell>
          <cell r="B934" t="str">
            <v>OŠ Runović</v>
          </cell>
        </row>
        <row r="935">
          <cell r="A935">
            <v>23</v>
          </cell>
          <cell r="B935" t="str">
            <v>OŠ Samobor</v>
          </cell>
        </row>
        <row r="936">
          <cell r="A936">
            <v>779</v>
          </cell>
          <cell r="B936" t="str">
            <v>OŠ San Nicolo - Rijeka</v>
          </cell>
        </row>
        <row r="937">
          <cell r="A937">
            <v>4041</v>
          </cell>
          <cell r="B937" t="str">
            <v>OŠ Satnica Đakovačka</v>
          </cell>
        </row>
        <row r="938">
          <cell r="A938">
            <v>2282</v>
          </cell>
          <cell r="B938" t="str">
            <v>OŠ Savski Gaj</v>
          </cell>
        </row>
        <row r="939">
          <cell r="A939">
            <v>287</v>
          </cell>
          <cell r="B939" t="str">
            <v>OŠ Sela</v>
          </cell>
        </row>
        <row r="940">
          <cell r="A940">
            <v>1795</v>
          </cell>
          <cell r="B940" t="str">
            <v>OŠ Selca</v>
          </cell>
        </row>
        <row r="941">
          <cell r="A941">
            <v>2175</v>
          </cell>
          <cell r="B941" t="str">
            <v>OŠ Selnica</v>
          </cell>
        </row>
        <row r="942">
          <cell r="A942">
            <v>2317</v>
          </cell>
          <cell r="B942" t="str">
            <v>OŠ Sesvete</v>
          </cell>
        </row>
        <row r="943">
          <cell r="A943">
            <v>2904</v>
          </cell>
          <cell r="B943" t="str">
            <v>OŠ Sesvetska Sela</v>
          </cell>
        </row>
        <row r="944">
          <cell r="A944">
            <v>2343</v>
          </cell>
          <cell r="B944" t="str">
            <v>OŠ Sesvetska Sopnica</v>
          </cell>
        </row>
        <row r="945">
          <cell r="A945">
            <v>2318</v>
          </cell>
          <cell r="B945" t="str">
            <v>OŠ Sesvetski Kraljevec</v>
          </cell>
        </row>
        <row r="946">
          <cell r="A946">
            <v>209</v>
          </cell>
          <cell r="B946" t="str">
            <v>OŠ Side Košutić Radoboj</v>
          </cell>
        </row>
        <row r="947">
          <cell r="A947">
            <v>589</v>
          </cell>
          <cell r="B947" t="str">
            <v>OŠ Sidonije Rubido Erdody</v>
          </cell>
        </row>
        <row r="948">
          <cell r="A948">
            <v>1150</v>
          </cell>
          <cell r="B948" t="str">
            <v>OŠ Sikirevci</v>
          </cell>
        </row>
        <row r="949">
          <cell r="A949">
            <v>1823</v>
          </cell>
          <cell r="B949" t="str">
            <v>OŠ Silvija Strahimira Kranjčevića - Lovreć</v>
          </cell>
        </row>
        <row r="950">
          <cell r="A950">
            <v>902</v>
          </cell>
          <cell r="B950" t="str">
            <v>OŠ Silvija Strahimira Kranjčevića - Senj</v>
          </cell>
        </row>
        <row r="951">
          <cell r="A951">
            <v>2236</v>
          </cell>
          <cell r="B951" t="str">
            <v>OŠ Silvija Strahimira Kranjčevića - Zagreb</v>
          </cell>
        </row>
        <row r="952">
          <cell r="A952">
            <v>1487</v>
          </cell>
          <cell r="B952" t="str">
            <v>OŠ Silvije Strahimira Kranjčevića - Levanjska Varoš</v>
          </cell>
        </row>
        <row r="953">
          <cell r="A953">
            <v>1605</v>
          </cell>
          <cell r="B953" t="str">
            <v>OŠ Siniše Glavaševića</v>
          </cell>
        </row>
        <row r="954">
          <cell r="A954">
            <v>701</v>
          </cell>
          <cell r="B954" t="str">
            <v>OŠ Sirač</v>
          </cell>
        </row>
        <row r="955">
          <cell r="A955">
            <v>434</v>
          </cell>
          <cell r="B955" t="str">
            <v>OŠ Skakavac</v>
          </cell>
        </row>
        <row r="956">
          <cell r="A956">
            <v>1756</v>
          </cell>
          <cell r="B956" t="str">
            <v>OŠ Skalice</v>
          </cell>
        </row>
        <row r="957">
          <cell r="A957">
            <v>865</v>
          </cell>
          <cell r="B957" t="str">
            <v>OŠ Skrad</v>
          </cell>
        </row>
        <row r="958">
          <cell r="A958">
            <v>1561</v>
          </cell>
          <cell r="B958" t="str">
            <v>OŠ Skradin</v>
          </cell>
        </row>
        <row r="959">
          <cell r="A959">
            <v>1657</v>
          </cell>
          <cell r="B959" t="str">
            <v>OŠ Slakovci</v>
          </cell>
        </row>
        <row r="960">
          <cell r="A960">
            <v>2123</v>
          </cell>
          <cell r="B960" t="str">
            <v>OŠ Slano</v>
          </cell>
        </row>
        <row r="961">
          <cell r="A961">
            <v>1783</v>
          </cell>
          <cell r="B961" t="str">
            <v>OŠ Slatine</v>
          </cell>
        </row>
        <row r="962">
          <cell r="A962">
            <v>383</v>
          </cell>
          <cell r="B962" t="str">
            <v>OŠ Slava Raškaj</v>
          </cell>
        </row>
        <row r="963">
          <cell r="A963">
            <v>719</v>
          </cell>
          <cell r="B963" t="str">
            <v>OŠ Slavka Kolara - Hercegovac</v>
          </cell>
        </row>
        <row r="964">
          <cell r="A964">
            <v>54</v>
          </cell>
          <cell r="B964" t="str">
            <v>OŠ Slavka Kolara - Kravarsko</v>
          </cell>
        </row>
        <row r="965">
          <cell r="A965">
            <v>393</v>
          </cell>
          <cell r="B965" t="str">
            <v>OŠ Slunj</v>
          </cell>
        </row>
        <row r="966">
          <cell r="A966">
            <v>1237</v>
          </cell>
          <cell r="B966" t="str">
            <v>OŠ Smiljevac</v>
          </cell>
        </row>
        <row r="967">
          <cell r="A967">
            <v>2121</v>
          </cell>
          <cell r="B967" t="str">
            <v>OŠ Smokvica</v>
          </cell>
        </row>
        <row r="968">
          <cell r="A968">
            <v>579</v>
          </cell>
          <cell r="B968" t="str">
            <v>OŠ Sokolovac</v>
          </cell>
        </row>
        <row r="969">
          <cell r="A969">
            <v>1758</v>
          </cell>
          <cell r="B969" t="str">
            <v>OŠ Spinut</v>
          </cell>
        </row>
        <row r="970">
          <cell r="A970">
            <v>1767</v>
          </cell>
          <cell r="B970" t="str">
            <v>OŠ Split 3</v>
          </cell>
        </row>
        <row r="971">
          <cell r="A971">
            <v>488</v>
          </cell>
          <cell r="B971" t="str">
            <v>OŠ Sračinec</v>
          </cell>
        </row>
        <row r="972">
          <cell r="A972">
            <v>796</v>
          </cell>
          <cell r="B972" t="str">
            <v>OŠ Srdoči</v>
          </cell>
        </row>
        <row r="973">
          <cell r="A973">
            <v>1777</v>
          </cell>
          <cell r="B973" t="str">
            <v>OŠ Srinjine</v>
          </cell>
        </row>
        <row r="974">
          <cell r="A974">
            <v>1224</v>
          </cell>
          <cell r="B974" t="str">
            <v>OŠ Stanovi</v>
          </cell>
        </row>
        <row r="975">
          <cell r="A975">
            <v>1654</v>
          </cell>
          <cell r="B975" t="str">
            <v>OŠ Stari Jankovci</v>
          </cell>
        </row>
        <row r="976">
          <cell r="A976">
            <v>1274</v>
          </cell>
          <cell r="B976" t="str">
            <v>OŠ Starigrad</v>
          </cell>
        </row>
        <row r="977">
          <cell r="A977">
            <v>2246</v>
          </cell>
          <cell r="B977" t="str">
            <v>OŠ Stenjevec</v>
          </cell>
        </row>
        <row r="978">
          <cell r="A978">
            <v>98</v>
          </cell>
          <cell r="B978" t="str">
            <v>OŠ Stjepan Radić - Božjakovina</v>
          </cell>
        </row>
        <row r="979">
          <cell r="A979">
            <v>1678</v>
          </cell>
          <cell r="B979" t="str">
            <v>OŠ Stjepan Radić - Imotski</v>
          </cell>
        </row>
        <row r="980">
          <cell r="A980">
            <v>1164</v>
          </cell>
          <cell r="B980" t="str">
            <v>OŠ Stjepan Radić - Oprisavci</v>
          </cell>
        </row>
        <row r="981">
          <cell r="A981">
            <v>1713</v>
          </cell>
          <cell r="B981" t="str">
            <v>OŠ Stjepan Radić - Tijarica</v>
          </cell>
        </row>
        <row r="982">
          <cell r="A982">
            <v>1648</v>
          </cell>
          <cell r="B982" t="str">
            <v>OŠ Stjepana Antolovića</v>
          </cell>
        </row>
        <row r="983">
          <cell r="A983">
            <v>3</v>
          </cell>
          <cell r="B983" t="str">
            <v>OŠ Stjepana Basaričeka</v>
          </cell>
        </row>
        <row r="984">
          <cell r="A984">
            <v>2300</v>
          </cell>
          <cell r="B984" t="str">
            <v>OŠ Stjepana Bencekovića</v>
          </cell>
        </row>
        <row r="985">
          <cell r="A985">
            <v>1658</v>
          </cell>
          <cell r="B985" t="str">
            <v>OŠ Stjepana Cvrkovića</v>
          </cell>
        </row>
        <row r="986">
          <cell r="A986">
            <v>1689</v>
          </cell>
          <cell r="B986" t="str">
            <v>OŠ Stjepana Ivičevića</v>
          </cell>
        </row>
        <row r="987">
          <cell r="A987">
            <v>252</v>
          </cell>
          <cell r="B987" t="str">
            <v>OŠ Stjepana Kefelje</v>
          </cell>
        </row>
        <row r="988">
          <cell r="A988">
            <v>1254</v>
          </cell>
          <cell r="B988" t="str">
            <v>OŠ Stjepana Radića - Bibinje</v>
          </cell>
        </row>
        <row r="989">
          <cell r="A989">
            <v>162</v>
          </cell>
          <cell r="B989" t="str">
            <v>OŠ Stjepana Radića - Brestovec Orehovički</v>
          </cell>
        </row>
        <row r="990">
          <cell r="A990">
            <v>1041</v>
          </cell>
          <cell r="B990" t="str">
            <v>OŠ Stjepana Radića - Čaglin</v>
          </cell>
        </row>
        <row r="991">
          <cell r="A991">
            <v>2071</v>
          </cell>
          <cell r="B991" t="str">
            <v>OŠ Stjepana Radića - Metković</v>
          </cell>
        </row>
        <row r="992">
          <cell r="A992">
            <v>1780</v>
          </cell>
          <cell r="B992" t="str">
            <v>OŠ Stobreč</v>
          </cell>
        </row>
        <row r="993">
          <cell r="A993">
            <v>1965</v>
          </cell>
          <cell r="B993" t="str">
            <v>OŠ Stoja</v>
          </cell>
        </row>
        <row r="994">
          <cell r="A994">
            <v>2097</v>
          </cell>
          <cell r="B994" t="str">
            <v>OŠ Ston</v>
          </cell>
        </row>
        <row r="995">
          <cell r="A995">
            <v>2186</v>
          </cell>
          <cell r="B995" t="str">
            <v>OŠ Strahoninec</v>
          </cell>
        </row>
        <row r="996">
          <cell r="A996">
            <v>1789</v>
          </cell>
          <cell r="B996" t="str">
            <v>OŠ Strožanac</v>
          </cell>
        </row>
        <row r="997">
          <cell r="A997">
            <v>3057</v>
          </cell>
          <cell r="B997" t="str">
            <v>OŠ Stubičke Toplice</v>
          </cell>
        </row>
        <row r="998">
          <cell r="A998">
            <v>1826</v>
          </cell>
          <cell r="B998" t="str">
            <v>OŠ Studenci</v>
          </cell>
        </row>
        <row r="999">
          <cell r="A999">
            <v>1769</v>
          </cell>
          <cell r="B999" t="str">
            <v>OŠ Sućidar</v>
          </cell>
        </row>
        <row r="1000">
          <cell r="A1000">
            <v>998</v>
          </cell>
          <cell r="B1000" t="str">
            <v>OŠ Suhopolje</v>
          </cell>
        </row>
        <row r="1001">
          <cell r="A1001">
            <v>1255</v>
          </cell>
          <cell r="B1001" t="str">
            <v>OŠ Sukošan</v>
          </cell>
        </row>
        <row r="1002">
          <cell r="A1002">
            <v>329</v>
          </cell>
          <cell r="B1002" t="str">
            <v>OŠ Sunja</v>
          </cell>
        </row>
        <row r="1003">
          <cell r="A1003">
            <v>1876</v>
          </cell>
          <cell r="B1003" t="str">
            <v>OŠ Supetar</v>
          </cell>
        </row>
        <row r="1004">
          <cell r="A1004">
            <v>1304</v>
          </cell>
          <cell r="B1004" t="str">
            <v>OŠ Sv. Filip i Jakov</v>
          </cell>
        </row>
        <row r="1005">
          <cell r="A1005">
            <v>2298</v>
          </cell>
          <cell r="B1005" t="str">
            <v>OŠ Sveta Klara</v>
          </cell>
        </row>
        <row r="1006">
          <cell r="A1006">
            <v>2187</v>
          </cell>
          <cell r="B1006" t="str">
            <v>OŠ Sveta Marija</v>
          </cell>
        </row>
        <row r="1007">
          <cell r="A1007">
            <v>105</v>
          </cell>
          <cell r="B1007" t="str">
            <v>OŠ Sveta Nedelja</v>
          </cell>
        </row>
        <row r="1008">
          <cell r="A1008">
            <v>1362</v>
          </cell>
          <cell r="B1008" t="str">
            <v>OŠ Svete Ane u Osijeku</v>
          </cell>
        </row>
        <row r="1009">
          <cell r="A1009">
            <v>504</v>
          </cell>
          <cell r="B1009" t="str">
            <v>OŠ Sveti Đurđ</v>
          </cell>
        </row>
        <row r="1010">
          <cell r="A1010">
            <v>212</v>
          </cell>
          <cell r="B1010" t="str">
            <v>OŠ Sveti Križ Začretje</v>
          </cell>
        </row>
        <row r="1011">
          <cell r="A1011">
            <v>2174</v>
          </cell>
          <cell r="B1011" t="str">
            <v>OŠ Sveti Martin na Muri</v>
          </cell>
        </row>
        <row r="1012">
          <cell r="A1012">
            <v>829</v>
          </cell>
          <cell r="B1012" t="str">
            <v>OŠ Sveti Matej</v>
          </cell>
        </row>
        <row r="1013">
          <cell r="A1013">
            <v>584</v>
          </cell>
          <cell r="B1013" t="str">
            <v>OŠ Sveti Petar Orehovec</v>
          </cell>
        </row>
        <row r="1014">
          <cell r="A1014">
            <v>2021</v>
          </cell>
          <cell r="B1014" t="str">
            <v xml:space="preserve">OŠ Svetvinčenat </v>
          </cell>
        </row>
        <row r="1015">
          <cell r="A1015">
            <v>508</v>
          </cell>
          <cell r="B1015" t="str">
            <v>OŠ Svibovec</v>
          </cell>
        </row>
        <row r="1016">
          <cell r="A1016">
            <v>61</v>
          </cell>
          <cell r="B1016" t="str">
            <v>OŠ Ščitarjevo</v>
          </cell>
        </row>
        <row r="1017">
          <cell r="A1017">
            <v>1322</v>
          </cell>
          <cell r="B1017" t="str">
            <v>OŠ Šećerana</v>
          </cell>
        </row>
        <row r="1018">
          <cell r="A1018">
            <v>484</v>
          </cell>
          <cell r="B1018" t="str">
            <v>OŠ Šemovec</v>
          </cell>
        </row>
        <row r="1019">
          <cell r="A1019">
            <v>2195</v>
          </cell>
          <cell r="B1019" t="str">
            <v>OŠ Šestine</v>
          </cell>
        </row>
        <row r="1020">
          <cell r="A1020">
            <v>1961</v>
          </cell>
          <cell r="B1020" t="str">
            <v>OŠ Šijana - Pula</v>
          </cell>
        </row>
        <row r="1021">
          <cell r="A1021">
            <v>1236</v>
          </cell>
          <cell r="B1021" t="str">
            <v>OŠ Šime Budinića - Zadar</v>
          </cell>
        </row>
        <row r="1022">
          <cell r="A1022">
            <v>1233</v>
          </cell>
          <cell r="B1022" t="str">
            <v>OŠ Šimuna Kožičića Benje</v>
          </cell>
        </row>
        <row r="1023">
          <cell r="A1023">
            <v>790</v>
          </cell>
          <cell r="B1023" t="str">
            <v>OŠ Škurinje - Rijeka</v>
          </cell>
        </row>
        <row r="1024">
          <cell r="A1024">
            <v>2908</v>
          </cell>
          <cell r="B1024" t="str">
            <v>OŠ Špansko Oranice</v>
          </cell>
        </row>
        <row r="1025">
          <cell r="A1025">
            <v>711</v>
          </cell>
          <cell r="B1025" t="str">
            <v>OŠ Štefanje</v>
          </cell>
        </row>
        <row r="1026">
          <cell r="A1026">
            <v>2177</v>
          </cell>
          <cell r="B1026" t="str">
            <v>OŠ Štrigova</v>
          </cell>
        </row>
        <row r="1027">
          <cell r="A1027">
            <v>352</v>
          </cell>
          <cell r="B1027" t="str">
            <v>OŠ Švarča</v>
          </cell>
        </row>
        <row r="1028">
          <cell r="A1028">
            <v>1958</v>
          </cell>
          <cell r="B1028" t="str">
            <v xml:space="preserve">OŠ Tar - Vabriga </v>
          </cell>
        </row>
        <row r="1029">
          <cell r="A1029">
            <v>1376</v>
          </cell>
          <cell r="B1029" t="str">
            <v>OŠ Tenja</v>
          </cell>
        </row>
        <row r="1030">
          <cell r="A1030">
            <v>1811</v>
          </cell>
          <cell r="B1030" t="str">
            <v>OŠ Tin Ujević - Krivodol</v>
          </cell>
        </row>
        <row r="1031">
          <cell r="A1031">
            <v>1375</v>
          </cell>
          <cell r="B1031" t="str">
            <v>OŠ Tin Ujević - Osijek</v>
          </cell>
        </row>
        <row r="1032">
          <cell r="A1032">
            <v>1546</v>
          </cell>
          <cell r="B1032" t="str">
            <v>OŠ Tina Ujevića - Šibenik</v>
          </cell>
        </row>
        <row r="1033">
          <cell r="A1033">
            <v>2276</v>
          </cell>
          <cell r="B1033" t="str">
            <v>OŠ Tina Ujevića - Zagreb</v>
          </cell>
        </row>
        <row r="1034">
          <cell r="A1034">
            <v>2252</v>
          </cell>
          <cell r="B1034" t="str">
            <v>OŠ Tituša Brezovačkog</v>
          </cell>
        </row>
        <row r="1035">
          <cell r="A1035">
            <v>2152</v>
          </cell>
          <cell r="B1035" t="str">
            <v>OŠ Tomaša Goričanca - Mala Subotica</v>
          </cell>
        </row>
        <row r="1036">
          <cell r="A1036">
            <v>1971</v>
          </cell>
          <cell r="B1036" t="str">
            <v>OŠ Tone Peruška - Pula</v>
          </cell>
        </row>
        <row r="1037">
          <cell r="A1037">
            <v>2888</v>
          </cell>
          <cell r="B1037" t="str">
            <v>OŠ Tordinci</v>
          </cell>
        </row>
        <row r="1038">
          <cell r="A1038">
            <v>1886</v>
          </cell>
          <cell r="B1038" t="str">
            <v>OŠ Trilj</v>
          </cell>
        </row>
        <row r="1039">
          <cell r="A1039">
            <v>483</v>
          </cell>
          <cell r="B1039" t="str">
            <v>OŠ Trnovec</v>
          </cell>
        </row>
        <row r="1040">
          <cell r="A1040">
            <v>728</v>
          </cell>
          <cell r="B1040" t="str">
            <v>OŠ Trnovitica</v>
          </cell>
        </row>
        <row r="1041">
          <cell r="A1041">
            <v>663</v>
          </cell>
          <cell r="B1041" t="str">
            <v>OŠ Trnovitički Popovac</v>
          </cell>
        </row>
        <row r="1042">
          <cell r="A1042">
            <v>2297</v>
          </cell>
          <cell r="B1042" t="str">
            <v>OŠ Trnsko</v>
          </cell>
        </row>
        <row r="1043">
          <cell r="A1043">
            <v>2281</v>
          </cell>
          <cell r="B1043" t="str">
            <v>OŠ Trnjanska</v>
          </cell>
        </row>
        <row r="1044">
          <cell r="A1044">
            <v>2128</v>
          </cell>
          <cell r="B1044" t="str">
            <v>OŠ Trpanj</v>
          </cell>
        </row>
        <row r="1045">
          <cell r="A1045">
            <v>1665</v>
          </cell>
          <cell r="B1045" t="str">
            <v>OŠ Trpinja</v>
          </cell>
        </row>
        <row r="1046">
          <cell r="A1046">
            <v>791</v>
          </cell>
          <cell r="B1046" t="str">
            <v>OŠ Trsat</v>
          </cell>
        </row>
        <row r="1047">
          <cell r="A1047">
            <v>1763</v>
          </cell>
          <cell r="B1047" t="str">
            <v>OŠ Trstenik</v>
          </cell>
        </row>
        <row r="1048">
          <cell r="A1048">
            <v>1690</v>
          </cell>
          <cell r="B1048" t="str">
            <v>OŠ Tučepi</v>
          </cell>
        </row>
        <row r="1049">
          <cell r="A1049">
            <v>358</v>
          </cell>
          <cell r="B1049" t="str">
            <v>OŠ Turanj</v>
          </cell>
        </row>
        <row r="1050">
          <cell r="A1050">
            <v>792</v>
          </cell>
          <cell r="B1050" t="str">
            <v>OŠ Turnić</v>
          </cell>
        </row>
        <row r="1051">
          <cell r="A1051">
            <v>516</v>
          </cell>
          <cell r="B1051" t="str">
            <v>OŠ Tužno</v>
          </cell>
        </row>
        <row r="1052">
          <cell r="A1052">
            <v>704</v>
          </cell>
          <cell r="B1052" t="str">
            <v>OŠ u Đulovcu</v>
          </cell>
        </row>
        <row r="1053">
          <cell r="A1053">
            <v>1288</v>
          </cell>
          <cell r="B1053" t="str">
            <v>OŠ Valentin Klarin - Preko</v>
          </cell>
        </row>
        <row r="1054">
          <cell r="A1054">
            <v>1928</v>
          </cell>
          <cell r="B1054" t="str">
            <v>OŠ Vazmoslav Gržalja</v>
          </cell>
        </row>
        <row r="1055">
          <cell r="A1055">
            <v>2302</v>
          </cell>
          <cell r="B1055" t="str">
            <v>OŠ Većeslava Holjevca</v>
          </cell>
        </row>
        <row r="1056">
          <cell r="A1056">
            <v>2120</v>
          </cell>
          <cell r="B1056" t="str">
            <v>OŠ Vela Luka</v>
          </cell>
        </row>
        <row r="1057">
          <cell r="A1057">
            <v>1978</v>
          </cell>
          <cell r="B1057" t="str">
            <v>OŠ Veli Vrh - Pula</v>
          </cell>
        </row>
        <row r="1058">
          <cell r="A1058">
            <v>52</v>
          </cell>
          <cell r="B1058" t="str">
            <v>OŠ Velika Mlaka</v>
          </cell>
        </row>
        <row r="1059">
          <cell r="A1059">
            <v>685</v>
          </cell>
          <cell r="B1059" t="str">
            <v>OŠ Velika Pisanica</v>
          </cell>
        </row>
        <row r="1060">
          <cell r="A1060">
            <v>505</v>
          </cell>
          <cell r="B1060" t="str">
            <v>OŠ Veliki Bukovec</v>
          </cell>
        </row>
        <row r="1061">
          <cell r="A1061">
            <v>217</v>
          </cell>
          <cell r="B1061" t="str">
            <v>OŠ Veliko Trgovišće</v>
          </cell>
        </row>
        <row r="1062">
          <cell r="A1062">
            <v>674</v>
          </cell>
          <cell r="B1062" t="str">
            <v>OŠ Veliko Trojstvo</v>
          </cell>
        </row>
        <row r="1063">
          <cell r="A1063">
            <v>1977</v>
          </cell>
          <cell r="B1063" t="str">
            <v>OŠ Veruda - Pula</v>
          </cell>
        </row>
        <row r="1064">
          <cell r="A1064">
            <v>793</v>
          </cell>
          <cell r="B1064" t="str">
            <v>OŠ Vežica</v>
          </cell>
        </row>
        <row r="1065">
          <cell r="A1065">
            <v>1549</v>
          </cell>
          <cell r="B1065" t="str">
            <v>OŠ Vidici</v>
          </cell>
        </row>
        <row r="1066">
          <cell r="A1066">
            <v>1973</v>
          </cell>
          <cell r="B1066" t="str">
            <v>OŠ Vidikovac</v>
          </cell>
        </row>
        <row r="1067">
          <cell r="A1067">
            <v>476</v>
          </cell>
          <cell r="B1067" t="str">
            <v>OŠ Vidovec</v>
          </cell>
        </row>
        <row r="1068">
          <cell r="A1068">
            <v>1369</v>
          </cell>
          <cell r="B1068" t="str">
            <v>OŠ Vijenac</v>
          </cell>
        </row>
        <row r="1069">
          <cell r="A1069">
            <v>1131</v>
          </cell>
          <cell r="B1069" t="str">
            <v>OŠ Viktor Car Emin - Donji Andrijevci</v>
          </cell>
        </row>
        <row r="1070">
          <cell r="A1070">
            <v>836</v>
          </cell>
          <cell r="B1070" t="str">
            <v>OŠ Viktora Cara Emina - Lovran</v>
          </cell>
        </row>
        <row r="1071">
          <cell r="A1071">
            <v>179</v>
          </cell>
          <cell r="B1071" t="str">
            <v>OŠ Viktora Kovačića</v>
          </cell>
        </row>
        <row r="1072">
          <cell r="A1072">
            <v>282</v>
          </cell>
          <cell r="B1072" t="str">
            <v>OŠ Viktorovac</v>
          </cell>
        </row>
        <row r="1073">
          <cell r="A1073">
            <v>1052</v>
          </cell>
          <cell r="B1073" t="str">
            <v>OŠ Vilima Korajca</v>
          </cell>
        </row>
        <row r="1074">
          <cell r="A1074">
            <v>485</v>
          </cell>
          <cell r="B1074" t="str">
            <v>OŠ Vinica</v>
          </cell>
        </row>
        <row r="1075">
          <cell r="A1075">
            <v>1720</v>
          </cell>
          <cell r="B1075" t="str">
            <v>OŠ Vis</v>
          </cell>
        </row>
        <row r="1076">
          <cell r="A1076">
            <v>1778</v>
          </cell>
          <cell r="B1076" t="str">
            <v>OŠ Visoka - Split</v>
          </cell>
        </row>
        <row r="1077">
          <cell r="A1077">
            <v>515</v>
          </cell>
          <cell r="B1077" t="str">
            <v>OŠ Visoko - Visoko</v>
          </cell>
        </row>
        <row r="1078">
          <cell r="A1078">
            <v>1381</v>
          </cell>
          <cell r="B1078" t="str">
            <v>OŠ Višnjevac</v>
          </cell>
        </row>
        <row r="1079">
          <cell r="A1079">
            <v>2014</v>
          </cell>
          <cell r="B1079" t="str">
            <v>OŠ Vitomir Širola - Pajo</v>
          </cell>
        </row>
        <row r="1080">
          <cell r="A1080">
            <v>1136</v>
          </cell>
          <cell r="B1080" t="str">
            <v>OŠ Vjekoslav Klaić</v>
          </cell>
        </row>
        <row r="1081">
          <cell r="A1081">
            <v>1566</v>
          </cell>
          <cell r="B1081" t="str">
            <v>OŠ Vjekoslava Kaleba</v>
          </cell>
        </row>
        <row r="1082">
          <cell r="A1082">
            <v>1748</v>
          </cell>
          <cell r="B1082" t="str">
            <v>OŠ Vjekoslava Paraća</v>
          </cell>
        </row>
        <row r="1083">
          <cell r="A1083">
            <v>2218</v>
          </cell>
          <cell r="B1083" t="str">
            <v>OŠ Vjenceslava Novaka</v>
          </cell>
        </row>
        <row r="1084">
          <cell r="A1084">
            <v>4056</v>
          </cell>
          <cell r="B1084" t="str">
            <v>OŠ Vladimir Deščak</v>
          </cell>
        </row>
        <row r="1085">
          <cell r="A1085">
            <v>780</v>
          </cell>
          <cell r="B1085" t="str">
            <v>OŠ Vladimir Gortan - Rijeka</v>
          </cell>
        </row>
        <row r="1086">
          <cell r="A1086">
            <v>1195</v>
          </cell>
          <cell r="B1086" t="str">
            <v>OŠ Vladimir Nazor - Adžamovci</v>
          </cell>
        </row>
        <row r="1087">
          <cell r="A1087">
            <v>164</v>
          </cell>
          <cell r="B1087" t="str">
            <v>OŠ Vladimir Nazor - Budinščina</v>
          </cell>
        </row>
        <row r="1088">
          <cell r="A1088">
            <v>1445</v>
          </cell>
          <cell r="B1088" t="str">
            <v>OŠ Vladimir Nazor - Čepin</v>
          </cell>
        </row>
        <row r="1089">
          <cell r="A1089">
            <v>340</v>
          </cell>
          <cell r="B1089" t="str">
            <v>OŠ Vladimir Nazor - Duga Resa</v>
          </cell>
        </row>
        <row r="1090">
          <cell r="A1090">
            <v>1339</v>
          </cell>
          <cell r="B1090" t="str">
            <v>OŠ Vladimir Nazor - Đakovo</v>
          </cell>
        </row>
        <row r="1091">
          <cell r="A1091">
            <v>1647</v>
          </cell>
          <cell r="B1091" t="str">
            <v>OŠ Vladimir Nazor - Komletinci</v>
          </cell>
        </row>
        <row r="1092">
          <cell r="A1092">
            <v>546</v>
          </cell>
          <cell r="B1092" t="str">
            <v>OŠ Vladimir Nazor - Križevci</v>
          </cell>
        </row>
        <row r="1093">
          <cell r="A1093">
            <v>1297</v>
          </cell>
          <cell r="B1093" t="str">
            <v>OŠ Vladimir Nazor - Neviđane</v>
          </cell>
        </row>
        <row r="1094">
          <cell r="A1094">
            <v>113</v>
          </cell>
          <cell r="B1094" t="str">
            <v>OŠ Vladimir Nazor - Pisarovina</v>
          </cell>
        </row>
        <row r="1095">
          <cell r="A1095">
            <v>2078</v>
          </cell>
          <cell r="B1095" t="str">
            <v>OŠ Vladimir Nazor - Ploče</v>
          </cell>
        </row>
        <row r="1096">
          <cell r="A1096">
            <v>1110</v>
          </cell>
          <cell r="B1096" t="str">
            <v>OŠ Vladimir Nazor - Slavonski Brod</v>
          </cell>
        </row>
        <row r="1097">
          <cell r="A1097">
            <v>481</v>
          </cell>
          <cell r="B1097" t="str">
            <v>OŠ Vladimir Nazor - Sveti Ilija</v>
          </cell>
        </row>
        <row r="1098">
          <cell r="A1098">
            <v>334</v>
          </cell>
          <cell r="B1098" t="str">
            <v>OŠ Vladimir Nazor - Topusko</v>
          </cell>
        </row>
        <row r="1099">
          <cell r="A1099">
            <v>1082</v>
          </cell>
          <cell r="B1099" t="str">
            <v>OŠ Vladimir Nazor - Trenkovo</v>
          </cell>
        </row>
        <row r="1100">
          <cell r="A1100">
            <v>961</v>
          </cell>
          <cell r="B1100" t="str">
            <v>OŠ Vladimir Nazor - Virovitica</v>
          </cell>
        </row>
        <row r="1101">
          <cell r="A1101">
            <v>1365</v>
          </cell>
          <cell r="B1101" t="str">
            <v>OŠ Vladimira Becića - Osijek</v>
          </cell>
        </row>
        <row r="1102">
          <cell r="A1102">
            <v>2043</v>
          </cell>
          <cell r="B1102" t="str">
            <v>OŠ Vladimira Gortana - Žminj</v>
          </cell>
        </row>
        <row r="1103">
          <cell r="A1103">
            <v>730</v>
          </cell>
          <cell r="B1103" t="str">
            <v>OŠ Vladimira Nazora - Crikvenica</v>
          </cell>
        </row>
        <row r="1104">
          <cell r="A1104">
            <v>638</v>
          </cell>
          <cell r="B1104" t="str">
            <v>OŠ Vladimira Nazora - Daruvar</v>
          </cell>
        </row>
        <row r="1105">
          <cell r="A1105">
            <v>1395</v>
          </cell>
          <cell r="B1105" t="str">
            <v>OŠ Vladimira Nazora - Feričanci</v>
          </cell>
        </row>
        <row r="1106">
          <cell r="A1106">
            <v>2006</v>
          </cell>
          <cell r="B1106" t="str">
            <v>OŠ Vladimira Nazora - Krnica</v>
          </cell>
        </row>
        <row r="1107">
          <cell r="A1107">
            <v>990</v>
          </cell>
          <cell r="B1107" t="str">
            <v>OŠ Vladimira Nazora - Nova Bukovica</v>
          </cell>
        </row>
        <row r="1108">
          <cell r="A1108">
            <v>1942</v>
          </cell>
          <cell r="B1108" t="str">
            <v>OŠ Vladimira Nazora - Pazin</v>
          </cell>
        </row>
        <row r="1109">
          <cell r="A1109">
            <v>1794</v>
          </cell>
          <cell r="B1109" t="str">
            <v>OŠ Vladimira Nazora - Postira</v>
          </cell>
        </row>
        <row r="1110">
          <cell r="A1110">
            <v>1998</v>
          </cell>
          <cell r="B1110" t="str">
            <v>OŠ Vladimira Nazora - Potpićan</v>
          </cell>
        </row>
        <row r="1111">
          <cell r="A1111">
            <v>2137</v>
          </cell>
          <cell r="B1111" t="str">
            <v>OŠ Vladimira Nazora - Pribislavec</v>
          </cell>
        </row>
        <row r="1112">
          <cell r="A1112">
            <v>1985</v>
          </cell>
          <cell r="B1112" t="str">
            <v>OŠ Vladimira Nazora - Rovinj</v>
          </cell>
        </row>
        <row r="1113">
          <cell r="A1113">
            <v>1260</v>
          </cell>
          <cell r="B1113" t="str">
            <v>OŠ Vladimira Nazora - Škabrnje</v>
          </cell>
        </row>
        <row r="1114">
          <cell r="A1114">
            <v>1579</v>
          </cell>
          <cell r="B1114" t="str">
            <v>OŠ Vladimira Nazora - Vinkovci</v>
          </cell>
        </row>
        <row r="1115">
          <cell r="A1115">
            <v>2041</v>
          </cell>
          <cell r="B1115" t="str">
            <v>OŠ Vladimira Nazora - Vrsar</v>
          </cell>
        </row>
        <row r="1116">
          <cell r="A1116">
            <v>2220</v>
          </cell>
          <cell r="B1116" t="str">
            <v>OŠ Vladimira Nazora - Zagreb</v>
          </cell>
        </row>
        <row r="1117">
          <cell r="A1117">
            <v>249</v>
          </cell>
          <cell r="B1117" t="str">
            <v>OŠ Vladimira Vidrića</v>
          </cell>
        </row>
        <row r="1118">
          <cell r="A1118">
            <v>995</v>
          </cell>
          <cell r="B1118" t="str">
            <v>OŠ Voćin</v>
          </cell>
        </row>
        <row r="1119">
          <cell r="A1119">
            <v>1571</v>
          </cell>
          <cell r="B1119" t="str">
            <v>OŠ Vodice</v>
          </cell>
        </row>
        <row r="1120">
          <cell r="A1120">
            <v>2036</v>
          </cell>
          <cell r="B1120" t="str">
            <v xml:space="preserve">OŠ Vodnjan </v>
          </cell>
        </row>
        <row r="1121">
          <cell r="A1121">
            <v>1659</v>
          </cell>
          <cell r="B1121" t="str">
            <v>OŠ Vođinci</v>
          </cell>
        </row>
        <row r="1122">
          <cell r="A1122">
            <v>396</v>
          </cell>
          <cell r="B1122" t="str">
            <v>OŠ Vojnić</v>
          </cell>
        </row>
        <row r="1123">
          <cell r="A1123">
            <v>2267</v>
          </cell>
          <cell r="B1123" t="str">
            <v>OŠ Voltino</v>
          </cell>
        </row>
        <row r="1124">
          <cell r="A1124">
            <v>1245</v>
          </cell>
          <cell r="B1124" t="str">
            <v>OŠ Voštarnica - Zadar</v>
          </cell>
        </row>
        <row r="1125">
          <cell r="A1125">
            <v>2271</v>
          </cell>
          <cell r="B1125" t="str">
            <v>OŠ Vrbani</v>
          </cell>
        </row>
        <row r="1126">
          <cell r="A1126">
            <v>1721</v>
          </cell>
          <cell r="B1126" t="str">
            <v>OŠ Vrgorac</v>
          </cell>
        </row>
        <row r="1127">
          <cell r="A1127">
            <v>1551</v>
          </cell>
          <cell r="B1127" t="str">
            <v>OŠ Vrpolje</v>
          </cell>
        </row>
        <row r="1128">
          <cell r="A1128">
            <v>2305</v>
          </cell>
          <cell r="B1128" t="str">
            <v>OŠ Vugrovec - Kašina</v>
          </cell>
        </row>
        <row r="1129">
          <cell r="A1129">
            <v>2245</v>
          </cell>
          <cell r="B1129" t="str">
            <v>OŠ Vukomerec</v>
          </cell>
        </row>
        <row r="1130">
          <cell r="A1130">
            <v>41</v>
          </cell>
          <cell r="B1130" t="str">
            <v>OŠ Vukovina</v>
          </cell>
        </row>
        <row r="1131">
          <cell r="A1131">
            <v>1246</v>
          </cell>
          <cell r="B1131" t="str">
            <v>OŠ Zadarski otoci - Zadar</v>
          </cell>
        </row>
        <row r="1132">
          <cell r="A1132">
            <v>1907</v>
          </cell>
          <cell r="B1132" t="str">
            <v>OŠ Zagvozd</v>
          </cell>
        </row>
        <row r="1133">
          <cell r="A1133">
            <v>776</v>
          </cell>
          <cell r="B1133" t="str">
            <v>OŠ Zamet</v>
          </cell>
        </row>
        <row r="1134">
          <cell r="A1134">
            <v>2296</v>
          </cell>
          <cell r="B1134" t="str">
            <v>OŠ Zapruđe</v>
          </cell>
        </row>
        <row r="1135">
          <cell r="A1135">
            <v>1055</v>
          </cell>
          <cell r="B1135" t="str">
            <v>OŠ Zdenka Turkovića</v>
          </cell>
        </row>
        <row r="1136">
          <cell r="A1136">
            <v>1257</v>
          </cell>
          <cell r="B1136" t="str">
            <v>OŠ Zemunik</v>
          </cell>
        </row>
        <row r="1137">
          <cell r="A1137">
            <v>153</v>
          </cell>
          <cell r="B1137" t="str">
            <v>OŠ Zlatar Bistrica</v>
          </cell>
        </row>
        <row r="1138">
          <cell r="A1138">
            <v>1422</v>
          </cell>
          <cell r="B1138" t="str">
            <v>OŠ Zmajevac</v>
          </cell>
        </row>
        <row r="1139">
          <cell r="A1139">
            <v>1913</v>
          </cell>
          <cell r="B1139" t="str">
            <v>OŠ Zmijavci</v>
          </cell>
        </row>
        <row r="1140">
          <cell r="A1140">
            <v>4064</v>
          </cell>
          <cell r="B1140" t="str">
            <v>OŠ Zorke Sever</v>
          </cell>
        </row>
        <row r="1141">
          <cell r="A1141">
            <v>890</v>
          </cell>
          <cell r="B1141" t="str">
            <v>OŠ Zrinskih i Frankopana</v>
          </cell>
        </row>
        <row r="1142">
          <cell r="A1142">
            <v>1632</v>
          </cell>
          <cell r="B1142" t="str">
            <v>OŠ Zrinskih Nuštar</v>
          </cell>
        </row>
        <row r="1143">
          <cell r="A1143">
            <v>255</v>
          </cell>
          <cell r="B1143" t="str">
            <v>OŠ Zvonimira Franka</v>
          </cell>
        </row>
        <row r="1144">
          <cell r="A1144">
            <v>734</v>
          </cell>
          <cell r="B1144" t="str">
            <v>OŠ Zvonka Cara</v>
          </cell>
        </row>
        <row r="1145">
          <cell r="A1145">
            <v>436</v>
          </cell>
          <cell r="B1145" t="str">
            <v>OŠ Žakanje</v>
          </cell>
        </row>
        <row r="1146">
          <cell r="A1146">
            <v>2239</v>
          </cell>
          <cell r="B1146" t="str">
            <v>OŠ Žitnjak</v>
          </cell>
        </row>
        <row r="1147">
          <cell r="A1147">
            <v>4057</v>
          </cell>
          <cell r="B1147" t="str">
            <v>OŠ Žnjan-Pazdigrad</v>
          </cell>
        </row>
        <row r="1148">
          <cell r="A1148">
            <v>1774</v>
          </cell>
          <cell r="B1148" t="str">
            <v>OŠ Žrnovnica</v>
          </cell>
        </row>
        <row r="1149">
          <cell r="A1149">
            <v>2129</v>
          </cell>
          <cell r="B1149" t="str">
            <v>OŠ Župa Dubrovačka</v>
          </cell>
        </row>
        <row r="1150">
          <cell r="A1150">
            <v>2210</v>
          </cell>
          <cell r="B1150" t="str">
            <v>OŠ Žuti brijeg</v>
          </cell>
        </row>
        <row r="1151">
          <cell r="A1151">
            <v>2653</v>
          </cell>
          <cell r="B1151" t="str">
            <v>Pazinski kolegij - Klasična gimnazija Pazin s pravom javnosti</v>
          </cell>
        </row>
        <row r="1152">
          <cell r="A1152">
            <v>4035</v>
          </cell>
          <cell r="B1152" t="str">
            <v>Policijska akademija</v>
          </cell>
        </row>
        <row r="1153">
          <cell r="A1153">
            <v>2325</v>
          </cell>
          <cell r="B1153" t="str">
            <v>Poliklinika za rehabilitaciju slušanja i govora SUVAG</v>
          </cell>
        </row>
        <row r="1154">
          <cell r="A1154">
            <v>2551</v>
          </cell>
          <cell r="B1154" t="str">
            <v>Poljoprivredna i veterinarska škola - Osijek</v>
          </cell>
        </row>
        <row r="1155">
          <cell r="A1155">
            <v>2732</v>
          </cell>
          <cell r="B1155" t="str">
            <v>Poljoprivredna škola - Zagreb</v>
          </cell>
        </row>
        <row r="1156">
          <cell r="A1156">
            <v>2530</v>
          </cell>
          <cell r="B1156" t="str">
            <v>Poljoprivredna, prehrambena i veterinarska škola Stanka Ožanića</v>
          </cell>
        </row>
        <row r="1157">
          <cell r="A1157">
            <v>2587</v>
          </cell>
          <cell r="B1157" t="str">
            <v>Poljoprivredno šumarska škola - Vinkovci</v>
          </cell>
        </row>
        <row r="1158">
          <cell r="A1158">
            <v>2498</v>
          </cell>
          <cell r="B1158" t="str">
            <v>Poljoprivredno-prehrambena škola - Požega</v>
          </cell>
        </row>
        <row r="1159">
          <cell r="A1159">
            <v>2478</v>
          </cell>
          <cell r="B1159" t="str">
            <v>Pomorska škola - Bakar</v>
          </cell>
        </row>
        <row r="1160">
          <cell r="A1160">
            <v>2632</v>
          </cell>
          <cell r="B1160" t="str">
            <v>Pomorska škola - Split</v>
          </cell>
        </row>
        <row r="1161">
          <cell r="A1161">
            <v>2524</v>
          </cell>
          <cell r="B1161" t="str">
            <v>Pomorska škola - Zadar</v>
          </cell>
        </row>
        <row r="1162">
          <cell r="A1162">
            <v>2679</v>
          </cell>
          <cell r="B1162" t="str">
            <v>Pomorsko-tehnička škola - Dubrovnik</v>
          </cell>
        </row>
        <row r="1163">
          <cell r="A1163">
            <v>2730</v>
          </cell>
          <cell r="B1163" t="str">
            <v>Poštanska i telekomunikacijska škola - Zagreb</v>
          </cell>
        </row>
        <row r="1164">
          <cell r="A1164">
            <v>2733</v>
          </cell>
          <cell r="B1164" t="str">
            <v>Prehrambeno - tehnološka škola - Zagreb</v>
          </cell>
        </row>
        <row r="1165">
          <cell r="A1165">
            <v>2458</v>
          </cell>
          <cell r="B1165" t="str">
            <v>Prirodoslovna i grafička škola - Rijeka</v>
          </cell>
        </row>
        <row r="1166">
          <cell r="A1166">
            <v>2391</v>
          </cell>
          <cell r="B1166" t="str">
            <v>Prirodoslovna škola - Karlovac</v>
          </cell>
        </row>
        <row r="1167">
          <cell r="A1167">
            <v>2728</v>
          </cell>
          <cell r="B1167" t="str">
            <v>Prirodoslovna škola Vladimira Preloga</v>
          </cell>
        </row>
        <row r="1168">
          <cell r="A1168">
            <v>2529</v>
          </cell>
          <cell r="B1168" t="str">
            <v>Prirodoslovno - grafička škola - Zadar</v>
          </cell>
        </row>
        <row r="1169">
          <cell r="A1169">
            <v>2615</v>
          </cell>
          <cell r="B1169" t="str">
            <v>Prirodoslovna škola Split</v>
          </cell>
        </row>
        <row r="1170">
          <cell r="A1170">
            <v>2840</v>
          </cell>
          <cell r="B1170" t="str">
            <v>Privatna ekonomsko-poslovna škola s pravom javnosti - Varaždin</v>
          </cell>
        </row>
        <row r="1171">
          <cell r="A1171">
            <v>2787</v>
          </cell>
          <cell r="B1171" t="str">
            <v>Privatna gimnazija Dr. Časl, s pravom javnosti</v>
          </cell>
        </row>
        <row r="1172">
          <cell r="A1172">
            <v>2777</v>
          </cell>
          <cell r="B1172" t="str">
            <v>Privatna gimnazija i ekonomska škola Katarina Zrinski</v>
          </cell>
        </row>
        <row r="1173">
          <cell r="A1173">
            <v>2790</v>
          </cell>
          <cell r="B1173" t="str">
            <v>Privatna gimnazija i ekonomsko-informatička škola Futura s pravom javnosti</v>
          </cell>
        </row>
        <row r="1174">
          <cell r="A1174">
            <v>2788</v>
          </cell>
          <cell r="B1174" t="str">
            <v>Privatna gimnazija i strukovna škola Svijet s pravom javnosti</v>
          </cell>
        </row>
        <row r="1175">
          <cell r="A1175">
            <v>2844</v>
          </cell>
          <cell r="B1175" t="str">
            <v>Privatna gimnazija i turističko-ugostiteljska škola Jure Kuprešak  - Zagreb</v>
          </cell>
        </row>
        <row r="1176">
          <cell r="A1176">
            <v>2669</v>
          </cell>
          <cell r="B1176" t="str">
            <v>Privatna gimnazija Juraj Dobrila, s pravom javnosti</v>
          </cell>
        </row>
        <row r="1177">
          <cell r="A1177">
            <v>4059</v>
          </cell>
          <cell r="B1177" t="str">
            <v>Privatna gimnazija NOVA s pravom javnosti</v>
          </cell>
        </row>
        <row r="1178">
          <cell r="A1178">
            <v>2640</v>
          </cell>
          <cell r="B1178" t="str">
            <v>Privatna jezična gimnazija Pitagora - srednja škola s pravom javnosti</v>
          </cell>
        </row>
        <row r="1179">
          <cell r="A1179">
            <v>2916</v>
          </cell>
          <cell r="B1179" t="str">
            <v xml:space="preserve">Privatna jezično-informatička gimnazija Leonardo da Vinci </v>
          </cell>
        </row>
        <row r="1180">
          <cell r="A1180">
            <v>2774</v>
          </cell>
          <cell r="B1180" t="str">
            <v>Privatna klasična gimnazija s pravom javnosti - Zagreb</v>
          </cell>
        </row>
        <row r="1181">
          <cell r="A1181">
            <v>2941</v>
          </cell>
          <cell r="B1181" t="str">
            <v>Privatna osnovna glazbena škola Bonar</v>
          </cell>
        </row>
        <row r="1182">
          <cell r="A1182">
            <v>1784</v>
          </cell>
          <cell r="B1182" t="str">
            <v>Privatna osnovna glazbena škola Boris Papandopulo</v>
          </cell>
        </row>
        <row r="1183">
          <cell r="A1183">
            <v>1253</v>
          </cell>
          <cell r="B1183" t="str">
            <v>Privatna osnovna škola Nova</v>
          </cell>
        </row>
        <row r="1184">
          <cell r="A1184">
            <v>4002</v>
          </cell>
          <cell r="B1184" t="str">
            <v>Privatna sportska i jezična gimnazija Franjo Bučar</v>
          </cell>
        </row>
        <row r="1185">
          <cell r="A1185">
            <v>4037</v>
          </cell>
          <cell r="B1185" t="str">
            <v>Privatna srednja ekonomska škola "Knez Malduh" Split</v>
          </cell>
        </row>
        <row r="1186">
          <cell r="A1186">
            <v>2784</v>
          </cell>
          <cell r="B1186" t="str">
            <v>Privatna srednja ekonomska škola INOVA s pravom javnosti</v>
          </cell>
        </row>
        <row r="1187">
          <cell r="A1187">
            <v>4031</v>
          </cell>
          <cell r="B1187" t="str">
            <v>Privatna srednja ekonomska škola Verte Nova</v>
          </cell>
        </row>
        <row r="1188">
          <cell r="A1188">
            <v>2641</v>
          </cell>
          <cell r="B1188" t="str">
            <v>Privatna srednja škola Marko Antun de Dominis, s pravom javnosti</v>
          </cell>
        </row>
        <row r="1189">
          <cell r="A1189">
            <v>2417</v>
          </cell>
          <cell r="B1189" t="str">
            <v>Privatna srednja škola Varaždin s pravom javnosti</v>
          </cell>
        </row>
        <row r="1190">
          <cell r="A1190">
            <v>2915</v>
          </cell>
          <cell r="B1190" t="str">
            <v>Privatna srednja ugostiteljska škola Wallner - Split</v>
          </cell>
        </row>
        <row r="1191">
          <cell r="A1191">
            <v>2785</v>
          </cell>
          <cell r="B1191" t="str">
            <v>Privatna umjetnička gimnazija, s pravom javnosti - Zagreb</v>
          </cell>
        </row>
        <row r="1192">
          <cell r="A1192">
            <v>2839</v>
          </cell>
          <cell r="B1192" t="str">
            <v>Privatna varaždinska gimnazija s pravom javnosti</v>
          </cell>
        </row>
        <row r="1193">
          <cell r="A1193">
            <v>2467</v>
          </cell>
          <cell r="B1193" t="str">
            <v>Prometna škola - Rijeka</v>
          </cell>
        </row>
        <row r="1194">
          <cell r="A1194">
            <v>2572</v>
          </cell>
          <cell r="B1194" t="str">
            <v>Prometno-tehnička škola - Šibenik</v>
          </cell>
        </row>
        <row r="1195">
          <cell r="A1195">
            <v>1385</v>
          </cell>
          <cell r="B1195" t="str">
            <v>Prosvjetno-kulturni centar Mađara u Republici Hrvatskoj</v>
          </cell>
        </row>
        <row r="1196">
          <cell r="A1196">
            <v>2725</v>
          </cell>
          <cell r="B1196" t="str">
            <v>Prva ekonomska škola - Zagreb</v>
          </cell>
        </row>
        <row r="1197">
          <cell r="A1197">
            <v>2406</v>
          </cell>
          <cell r="B1197" t="str">
            <v>Prva gimnazija - Varaždin</v>
          </cell>
        </row>
        <row r="1198">
          <cell r="A1198">
            <v>4009</v>
          </cell>
          <cell r="B1198" t="str">
            <v>Prva katolička osnovna škola u Gradu Zagrebu</v>
          </cell>
        </row>
        <row r="1199">
          <cell r="A1199">
            <v>368</v>
          </cell>
          <cell r="B1199" t="str">
            <v>Prva osnovna škola - Ogulin</v>
          </cell>
        </row>
        <row r="1200">
          <cell r="A1200">
            <v>4036</v>
          </cell>
          <cell r="B1200" t="str">
            <v>Prva privatna ekonomska škola Požega</v>
          </cell>
        </row>
        <row r="1201">
          <cell r="A1201">
            <v>3283</v>
          </cell>
          <cell r="B1201" t="str">
            <v>Prva privatna gimnazija - Karlovac</v>
          </cell>
        </row>
        <row r="1202">
          <cell r="A1202">
            <v>2416</v>
          </cell>
          <cell r="B1202" t="str">
            <v>Prva privatna gimnazija s pravom javnosti - Varaždin</v>
          </cell>
        </row>
        <row r="1203">
          <cell r="A1203">
            <v>2773</v>
          </cell>
          <cell r="B1203" t="str">
            <v>Prva privatna gimnazija s pravom javnosti - Zagreb</v>
          </cell>
        </row>
        <row r="1204">
          <cell r="A1204">
            <v>1982</v>
          </cell>
          <cell r="B1204" t="str">
            <v>Prva privatna osnovna škola Juraj Dobrila s pravom javnosti</v>
          </cell>
        </row>
        <row r="1205">
          <cell r="A1205">
            <v>4038</v>
          </cell>
          <cell r="B1205" t="str">
            <v>Prva privatna škola za osobne usluge Zagreb</v>
          </cell>
        </row>
        <row r="1206">
          <cell r="A1206">
            <v>2457</v>
          </cell>
          <cell r="B1206" t="str">
            <v>Prva riječka hrvatska gimnazija</v>
          </cell>
        </row>
        <row r="1207">
          <cell r="A1207">
            <v>2843</v>
          </cell>
          <cell r="B1207" t="str">
            <v>Prva Srednja informatička škola, s pravom javnosti</v>
          </cell>
        </row>
        <row r="1208">
          <cell r="A1208">
            <v>2538</v>
          </cell>
          <cell r="B1208" t="str">
            <v>Prva srednja škola - Beli Manastir</v>
          </cell>
        </row>
        <row r="1209">
          <cell r="A1209">
            <v>2460</v>
          </cell>
          <cell r="B1209" t="str">
            <v>Prva sušačka hrvatska gimnazija u Rijeci</v>
          </cell>
        </row>
        <row r="1210">
          <cell r="A1210">
            <v>4034</v>
          </cell>
          <cell r="B1210" t="str">
            <v>Pučko otvoreno učilište Zagreb</v>
          </cell>
        </row>
        <row r="1211">
          <cell r="A1211">
            <v>2471</v>
          </cell>
          <cell r="B1211" t="str">
            <v>Salezijanska klasična gimnazija - s pravom javnosti</v>
          </cell>
        </row>
        <row r="1212">
          <cell r="A1212">
            <v>2480</v>
          </cell>
          <cell r="B1212" t="str">
            <v>Srednja glazbena škola Mirković - s pravom javnosti</v>
          </cell>
        </row>
        <row r="1213">
          <cell r="A1213">
            <v>2428</v>
          </cell>
          <cell r="B1213" t="str">
            <v>Srednja gospodarska škola - Križevci</v>
          </cell>
        </row>
        <row r="1214">
          <cell r="A1214">
            <v>2513</v>
          </cell>
          <cell r="B1214" t="str">
            <v>Srednja medicinska škola - Slavonski Brod</v>
          </cell>
        </row>
        <row r="1215">
          <cell r="A1215">
            <v>2689</v>
          </cell>
          <cell r="B1215" t="str">
            <v xml:space="preserve">Srednja poljoprivredna i tehnička škola - Opuzen </v>
          </cell>
        </row>
        <row r="1216">
          <cell r="A1216">
            <v>2604</v>
          </cell>
          <cell r="B1216" t="str">
            <v>Srednja strukovna škola - Makarska</v>
          </cell>
        </row>
        <row r="1217">
          <cell r="A1217">
            <v>2354</v>
          </cell>
          <cell r="B1217" t="str">
            <v>Srednja strukovna škola - Samobor</v>
          </cell>
        </row>
        <row r="1218">
          <cell r="A1218">
            <v>2578</v>
          </cell>
          <cell r="B1218" t="str">
            <v>Srednja strukovna škola - Šibenik</v>
          </cell>
        </row>
        <row r="1219">
          <cell r="A1219">
            <v>2412</v>
          </cell>
          <cell r="B1219" t="str">
            <v>Srednja strukovna škola - Varaždin</v>
          </cell>
        </row>
        <row r="1220">
          <cell r="A1220">
            <v>2358</v>
          </cell>
          <cell r="B1220" t="str">
            <v>Srednja strukovna škola - Velika Gorica</v>
          </cell>
        </row>
        <row r="1221">
          <cell r="A1221">
            <v>2585</v>
          </cell>
          <cell r="B1221" t="str">
            <v>Srednja strukovna škola - Vinkovci</v>
          </cell>
        </row>
        <row r="1222">
          <cell r="A1222">
            <v>2543</v>
          </cell>
          <cell r="B1222" t="str">
            <v>Srednja strukovna škola Antuna Horvata - Đakovo</v>
          </cell>
        </row>
        <row r="1223">
          <cell r="A1223">
            <v>2606</v>
          </cell>
          <cell r="B1223" t="str">
            <v>Srednja strukovna škola bana Josipa Jelačića</v>
          </cell>
        </row>
        <row r="1224">
          <cell r="A1224">
            <v>2611</v>
          </cell>
          <cell r="B1224" t="str">
            <v>Srednja strukovna škola Blaž Jurjev Trogiranin</v>
          </cell>
        </row>
        <row r="1225">
          <cell r="A1225">
            <v>3284</v>
          </cell>
          <cell r="B1225" t="str">
            <v>Srednja strukovna škola Kotva</v>
          </cell>
        </row>
        <row r="1226">
          <cell r="A1226">
            <v>2906</v>
          </cell>
          <cell r="B1226" t="str">
            <v xml:space="preserve">Srednja strukovna škola Kralja Zvonimira </v>
          </cell>
        </row>
        <row r="1227">
          <cell r="A1227">
            <v>4006</v>
          </cell>
          <cell r="B1227" t="str">
            <v>Srednja škola Delnice</v>
          </cell>
        </row>
        <row r="1228">
          <cell r="A1228">
            <v>4018</v>
          </cell>
          <cell r="B1228" t="str">
            <v>Srednja škola Isidora Kršnjavoga Našice</v>
          </cell>
        </row>
        <row r="1229">
          <cell r="A1229">
            <v>4004</v>
          </cell>
          <cell r="B1229" t="str">
            <v>Srednja škola Ludbreg</v>
          </cell>
        </row>
        <row r="1230">
          <cell r="A1230">
            <v>4005</v>
          </cell>
          <cell r="B1230" t="str">
            <v>Srednja škola Novi Marof</v>
          </cell>
        </row>
        <row r="1231">
          <cell r="A1231">
            <v>2667</v>
          </cell>
          <cell r="B1231" t="str">
            <v>Srednja škola s pravom javnosti Manero - Višnjan</v>
          </cell>
        </row>
        <row r="1232">
          <cell r="A1232">
            <v>2419</v>
          </cell>
          <cell r="B1232" t="str">
            <v>Srednja škola u Maruševcu s pravom javnosti</v>
          </cell>
        </row>
        <row r="1233">
          <cell r="A1233">
            <v>2455</v>
          </cell>
          <cell r="B1233" t="str">
            <v>Srednja škola za elektrotehniku i računalstvo - Rijeka</v>
          </cell>
        </row>
        <row r="1234">
          <cell r="A1234">
            <v>2453</v>
          </cell>
          <cell r="B1234" t="str">
            <v xml:space="preserve">Srednja talijanska škola - Rijeka </v>
          </cell>
        </row>
        <row r="1235">
          <cell r="A1235">
            <v>2627</v>
          </cell>
          <cell r="B1235" t="str">
            <v>Srednja tehnička prometna škola - Split</v>
          </cell>
        </row>
        <row r="1236">
          <cell r="A1236">
            <v>2791</v>
          </cell>
          <cell r="B1236" t="str">
            <v>Srpska pravoslavna opća gimnazija Kantakuzina</v>
          </cell>
        </row>
        <row r="1237">
          <cell r="A1237">
            <v>2481</v>
          </cell>
          <cell r="B1237" t="str">
            <v>SŠ Ambroza Haračića</v>
          </cell>
        </row>
        <row r="1238">
          <cell r="A1238">
            <v>2476</v>
          </cell>
          <cell r="B1238" t="str">
            <v xml:space="preserve">SŠ Andrije Ljudevita Adamića </v>
          </cell>
        </row>
        <row r="1239">
          <cell r="A1239">
            <v>2612</v>
          </cell>
          <cell r="B1239" t="str">
            <v>SŠ Antun Matijašević - Karamaneo</v>
          </cell>
        </row>
        <row r="1240">
          <cell r="A1240">
            <v>2418</v>
          </cell>
          <cell r="B1240" t="str">
            <v>SŠ Arboretum Opeka</v>
          </cell>
        </row>
        <row r="1241">
          <cell r="A1241">
            <v>2441</v>
          </cell>
          <cell r="B1241" t="str">
            <v>SŠ August Šenoa - Garešnica</v>
          </cell>
        </row>
        <row r="1242">
          <cell r="A1242">
            <v>2362</v>
          </cell>
          <cell r="B1242" t="str">
            <v>SŠ Ban Josip Jelačić</v>
          </cell>
        </row>
        <row r="1243">
          <cell r="A1243">
            <v>2442</v>
          </cell>
          <cell r="B1243" t="str">
            <v>SŠ Bartola Kašića - Grubišno Polje</v>
          </cell>
        </row>
        <row r="1244">
          <cell r="A1244">
            <v>2519</v>
          </cell>
          <cell r="B1244" t="str">
            <v>SŠ Bartula Kašića - Pag</v>
          </cell>
        </row>
        <row r="1245">
          <cell r="A1245">
            <v>2369</v>
          </cell>
          <cell r="B1245" t="str">
            <v>SŠ Bedekovčina</v>
          </cell>
        </row>
        <row r="1246">
          <cell r="A1246">
            <v>2516</v>
          </cell>
          <cell r="B1246" t="str">
            <v>SŠ Biograd na Moru</v>
          </cell>
        </row>
        <row r="1247">
          <cell r="A1247">
            <v>2688</v>
          </cell>
          <cell r="B1247" t="str">
            <v>SŠ Blato</v>
          </cell>
        </row>
        <row r="1248">
          <cell r="A1248">
            <v>2644</v>
          </cell>
          <cell r="B1248" t="str">
            <v>SŠ Bol</v>
          </cell>
        </row>
        <row r="1249">
          <cell r="A1249">
            <v>2646</v>
          </cell>
          <cell r="B1249" t="str">
            <v>SŠ Brač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2650</v>
          </cell>
          <cell r="B1251" t="str">
            <v>SŠ Buzet</v>
          </cell>
        </row>
        <row r="1252">
          <cell r="A1252">
            <v>2750</v>
          </cell>
          <cell r="B1252" t="str">
            <v>SŠ Centar za odgoj i obrazovanje</v>
          </cell>
        </row>
        <row r="1253">
          <cell r="A1253">
            <v>3162</v>
          </cell>
          <cell r="B1253" t="str">
            <v>SŠ Čakovec</v>
          </cell>
        </row>
        <row r="1254">
          <cell r="A1254">
            <v>2437</v>
          </cell>
          <cell r="B1254" t="str">
            <v>SŠ Čazma</v>
          </cell>
        </row>
        <row r="1255">
          <cell r="A1255">
            <v>2568</v>
          </cell>
          <cell r="B1255" t="str">
            <v>SŠ Dalj</v>
          </cell>
        </row>
        <row r="1256">
          <cell r="A1256">
            <v>2445</v>
          </cell>
          <cell r="B1256" t="str">
            <v>SŠ Delnice</v>
          </cell>
        </row>
        <row r="1257">
          <cell r="A1257">
            <v>2639</v>
          </cell>
          <cell r="B1257" t="str">
            <v>SŠ Dental centar Marušić</v>
          </cell>
        </row>
        <row r="1258">
          <cell r="A1258">
            <v>2540</v>
          </cell>
          <cell r="B1258" t="str">
            <v>SŠ Donji Miholjac</v>
          </cell>
        </row>
        <row r="1259">
          <cell r="A1259">
            <v>2443</v>
          </cell>
          <cell r="B1259" t="str">
            <v>SŠ Dr. Antuna Barca - Crikvenica</v>
          </cell>
        </row>
        <row r="1260">
          <cell r="A1260">
            <v>2363</v>
          </cell>
          <cell r="B1260" t="str">
            <v>SŠ Dragutina Stražimira</v>
          </cell>
        </row>
        <row r="1261">
          <cell r="A1261">
            <v>2389</v>
          </cell>
          <cell r="B1261" t="str">
            <v>SŠ Duga Resa</v>
          </cell>
        </row>
        <row r="1262">
          <cell r="A1262">
            <v>2348</v>
          </cell>
          <cell r="B1262" t="str">
            <v>SŠ Dugo Selo</v>
          </cell>
        </row>
        <row r="1263">
          <cell r="A1263">
            <v>2603</v>
          </cell>
          <cell r="B1263" t="str">
            <v>SŠ Fra Andrije Kačića Miošića - Makarska</v>
          </cell>
        </row>
        <row r="1264">
          <cell r="A1264">
            <v>2687</v>
          </cell>
          <cell r="B1264" t="str">
            <v>SŠ Fra Andrije Kačića Miošića - Ploče</v>
          </cell>
        </row>
        <row r="1265">
          <cell r="A1265">
            <v>2373</v>
          </cell>
          <cell r="B1265" t="str">
            <v>SŠ Glina</v>
          </cell>
        </row>
        <row r="1266">
          <cell r="A1266">
            <v>2517</v>
          </cell>
          <cell r="B1266" t="str">
            <v>SŠ Gračac</v>
          </cell>
        </row>
        <row r="1267">
          <cell r="A1267">
            <v>2446</v>
          </cell>
          <cell r="B1267" t="str">
            <v>SŠ Hrvatski kralj Zvonimir</v>
          </cell>
        </row>
        <row r="1268">
          <cell r="A1268">
            <v>2598</v>
          </cell>
          <cell r="B1268" t="str">
            <v>SŠ Hvar</v>
          </cell>
        </row>
        <row r="1269">
          <cell r="A1269">
            <v>2597</v>
          </cell>
          <cell r="B1269" t="str">
            <v>SŠ Ilok</v>
          </cell>
        </row>
        <row r="1270">
          <cell r="A1270">
            <v>2544</v>
          </cell>
          <cell r="B1270" t="str">
            <v>SŠ Isidora Kršnjavoga - Našice</v>
          </cell>
        </row>
        <row r="1271">
          <cell r="A1271">
            <v>2426</v>
          </cell>
          <cell r="B1271" t="str">
            <v>SŠ Ivan Seljanec - Križevci</v>
          </cell>
        </row>
        <row r="1272">
          <cell r="A1272">
            <v>2349</v>
          </cell>
          <cell r="B1272" t="str">
            <v>SŠ Ivan Švear - Ivanić Grad</v>
          </cell>
        </row>
        <row r="1273">
          <cell r="A1273">
            <v>2610</v>
          </cell>
          <cell r="B1273" t="str">
            <v>SŠ Ivana Lucića - Trogir</v>
          </cell>
        </row>
        <row r="1274">
          <cell r="A1274">
            <v>2569</v>
          </cell>
          <cell r="B1274" t="str">
            <v>SŠ Ivana Maštrovića - Drniš</v>
          </cell>
        </row>
        <row r="1275">
          <cell r="A1275">
            <v>2374</v>
          </cell>
          <cell r="B1275" t="str">
            <v>SŠ Ivana Trnskoga</v>
          </cell>
        </row>
        <row r="1276">
          <cell r="A1276">
            <v>2405</v>
          </cell>
          <cell r="B1276" t="str">
            <v>SŠ Ivanec</v>
          </cell>
        </row>
        <row r="1277">
          <cell r="A1277">
            <v>2351</v>
          </cell>
          <cell r="B1277" t="str">
            <v>SŠ Jastrebarsko</v>
          </cell>
        </row>
        <row r="1278">
          <cell r="A1278">
            <v>3175</v>
          </cell>
          <cell r="B1278" t="str">
            <v>SŠ Jelkovec</v>
          </cell>
        </row>
        <row r="1279">
          <cell r="A1279">
            <v>2567</v>
          </cell>
          <cell r="B1279" t="str">
            <v>SŠ Josipa Kozarca - Đurđenovac</v>
          </cell>
        </row>
        <row r="1280">
          <cell r="A1280">
            <v>2605</v>
          </cell>
          <cell r="B1280" t="str">
            <v>SŠ Jure Kaštelan</v>
          </cell>
        </row>
        <row r="1281">
          <cell r="A1281">
            <v>2515</v>
          </cell>
          <cell r="B1281" t="str">
            <v>SŠ Kneza Branimira - Benkovac</v>
          </cell>
        </row>
        <row r="1282">
          <cell r="A1282">
            <v>2370</v>
          </cell>
          <cell r="B1282" t="str">
            <v>SŠ Konjščina</v>
          </cell>
        </row>
        <row r="1283">
          <cell r="A1283">
            <v>2424</v>
          </cell>
          <cell r="B1283" t="str">
            <v>SŠ Koprivnica</v>
          </cell>
        </row>
        <row r="1284">
          <cell r="A1284">
            <v>2364</v>
          </cell>
          <cell r="B1284" t="str">
            <v>SŠ Krapina</v>
          </cell>
        </row>
        <row r="1285">
          <cell r="A1285">
            <v>2905</v>
          </cell>
          <cell r="B1285" t="str">
            <v>SŠ Lovre Montija</v>
          </cell>
        </row>
        <row r="1286">
          <cell r="A1286">
            <v>2963</v>
          </cell>
          <cell r="B1286" t="str">
            <v>SŠ Marka Marulića - Slatina</v>
          </cell>
        </row>
        <row r="1287">
          <cell r="A1287">
            <v>2451</v>
          </cell>
          <cell r="B1287" t="str">
            <v>SŠ Markantuna de Dominisa - Rab</v>
          </cell>
        </row>
        <row r="1288">
          <cell r="A1288">
            <v>2654</v>
          </cell>
          <cell r="B1288" t="str">
            <v>SŠ Mate Balote</v>
          </cell>
        </row>
        <row r="1289">
          <cell r="A1289">
            <v>2651</v>
          </cell>
          <cell r="B1289" t="str">
            <v>SŠ Mate Blažine - Labin</v>
          </cell>
        </row>
        <row r="1290">
          <cell r="A1290">
            <v>2507</v>
          </cell>
          <cell r="B1290" t="str">
            <v>SŠ Matije Antuna Reljkovića - Slavonski Brod</v>
          </cell>
        </row>
        <row r="1291">
          <cell r="A1291">
            <v>2685</v>
          </cell>
          <cell r="B1291" t="str">
            <v>SŠ Metković</v>
          </cell>
        </row>
        <row r="1292">
          <cell r="A1292">
            <v>2378</v>
          </cell>
          <cell r="B1292" t="str">
            <v>SŠ Novska</v>
          </cell>
        </row>
        <row r="1293">
          <cell r="A1293">
            <v>2518</v>
          </cell>
          <cell r="B1293" t="str">
            <v>SŠ Obrovac</v>
          </cell>
        </row>
        <row r="1294">
          <cell r="A1294">
            <v>2371</v>
          </cell>
          <cell r="B1294" t="str">
            <v>SŠ Oroslavje</v>
          </cell>
        </row>
        <row r="1295">
          <cell r="A1295">
            <v>2484</v>
          </cell>
          <cell r="B1295" t="str">
            <v>SŠ Otočac</v>
          </cell>
        </row>
        <row r="1296">
          <cell r="A1296">
            <v>2495</v>
          </cell>
          <cell r="B1296" t="str">
            <v>SŠ Pakrac</v>
          </cell>
        </row>
        <row r="1297">
          <cell r="A1297">
            <v>2485</v>
          </cell>
          <cell r="B1297" t="str">
            <v xml:space="preserve">SŠ Pavla Rittera Vitezovića u Senju </v>
          </cell>
        </row>
        <row r="1298">
          <cell r="A1298">
            <v>2683</v>
          </cell>
          <cell r="B1298" t="str">
            <v>SŠ Petra Šegedina</v>
          </cell>
        </row>
        <row r="1299">
          <cell r="A1299">
            <v>2380</v>
          </cell>
          <cell r="B1299" t="str">
            <v>SŠ Petrinja</v>
          </cell>
        </row>
        <row r="1300">
          <cell r="A1300">
            <v>2494</v>
          </cell>
          <cell r="B1300" t="str">
            <v>SŠ Pitomača</v>
          </cell>
        </row>
        <row r="1301">
          <cell r="A1301">
            <v>2486</v>
          </cell>
          <cell r="B1301" t="str">
            <v>SŠ Plitvička Jezera</v>
          </cell>
        </row>
        <row r="1302">
          <cell r="A1302">
            <v>2368</v>
          </cell>
          <cell r="B1302" t="str">
            <v>SŠ Pregrada</v>
          </cell>
        </row>
        <row r="1303">
          <cell r="A1303">
            <v>2695</v>
          </cell>
          <cell r="B1303" t="str">
            <v>SŠ Prelog</v>
          </cell>
        </row>
        <row r="1304">
          <cell r="A1304">
            <v>2749</v>
          </cell>
          <cell r="B1304" t="str">
            <v>SŠ Sesvete</v>
          </cell>
        </row>
        <row r="1305">
          <cell r="A1305">
            <v>2404</v>
          </cell>
          <cell r="B1305" t="str">
            <v>SŠ Slunj</v>
          </cell>
        </row>
        <row r="1306">
          <cell r="A1306">
            <v>2487</v>
          </cell>
          <cell r="B1306" t="str">
            <v>SŠ Stjepan Ivšić</v>
          </cell>
        </row>
        <row r="1307">
          <cell r="A1307">
            <v>2613</v>
          </cell>
          <cell r="B1307" t="str">
            <v>SŠ Tin Ujević - Vrgorac</v>
          </cell>
        </row>
        <row r="1308">
          <cell r="A1308">
            <v>2375</v>
          </cell>
          <cell r="B1308" t="str">
            <v>SŠ Tina Ujevića - Kutina</v>
          </cell>
        </row>
        <row r="1309">
          <cell r="A1309">
            <v>2388</v>
          </cell>
          <cell r="B1309" t="str">
            <v>SŠ Topusko</v>
          </cell>
        </row>
        <row r="1310">
          <cell r="A1310">
            <v>2566</v>
          </cell>
          <cell r="B1310" t="str">
            <v>SŠ Valpovo</v>
          </cell>
        </row>
        <row r="1311">
          <cell r="A1311">
            <v>2684</v>
          </cell>
          <cell r="B1311" t="str">
            <v>SŠ Vela Luka</v>
          </cell>
        </row>
        <row r="1312">
          <cell r="A1312">
            <v>2383</v>
          </cell>
          <cell r="B1312" t="str">
            <v>SŠ Viktorovac</v>
          </cell>
        </row>
        <row r="1313">
          <cell r="A1313">
            <v>2647</v>
          </cell>
          <cell r="B1313" t="str">
            <v>SŠ Vladimir Gortan - Buje</v>
          </cell>
        </row>
        <row r="1314">
          <cell r="A1314">
            <v>2444</v>
          </cell>
          <cell r="B1314" t="str">
            <v>SŠ Vladimir Nazor</v>
          </cell>
        </row>
        <row r="1315">
          <cell r="A1315">
            <v>2361</v>
          </cell>
          <cell r="B1315" t="str">
            <v>SŠ Vrbovec</v>
          </cell>
        </row>
        <row r="1316">
          <cell r="A1316">
            <v>2365</v>
          </cell>
          <cell r="B1316" t="str">
            <v>SŠ Zabok</v>
          </cell>
        </row>
        <row r="1317">
          <cell r="A1317">
            <v>2372</v>
          </cell>
          <cell r="B1317" t="str">
            <v>SŠ Zlatar</v>
          </cell>
        </row>
        <row r="1318">
          <cell r="A1318">
            <v>2671</v>
          </cell>
          <cell r="B1318" t="str">
            <v>SŠ Zvane Črnje - Rovinj</v>
          </cell>
        </row>
        <row r="1319">
          <cell r="A1319">
            <v>2411</v>
          </cell>
          <cell r="B1319" t="str">
            <v>Strojarska i prometna škola - Varaždin</v>
          </cell>
        </row>
        <row r="1320">
          <cell r="A1320">
            <v>2452</v>
          </cell>
          <cell r="B1320" t="str">
            <v>Strojarska škola za industrijska i obrtnička zanimanja - Rijeka</v>
          </cell>
        </row>
        <row r="1321">
          <cell r="A1321">
            <v>2546</v>
          </cell>
          <cell r="B1321" t="str">
            <v>Strojarska tehnička škola - Osijek</v>
          </cell>
        </row>
        <row r="1322">
          <cell r="A1322">
            <v>2737</v>
          </cell>
          <cell r="B1322" t="str">
            <v>Strojarska tehnička škola Fausta Vrančića</v>
          </cell>
        </row>
        <row r="1323">
          <cell r="A1323">
            <v>2738</v>
          </cell>
          <cell r="B1323" t="str">
            <v>Strojarska tehnička škola Frana Bošnjakovića</v>
          </cell>
        </row>
        <row r="1324">
          <cell r="A1324">
            <v>2462</v>
          </cell>
          <cell r="B1324" t="str">
            <v>Strojarsko brodograđevna škola za industrijska i obrtnička zanimanja - Rijeka</v>
          </cell>
        </row>
        <row r="1325">
          <cell r="A1325">
            <v>2420</v>
          </cell>
          <cell r="B1325" t="str">
            <v>Strukovna škola - Đurđevac</v>
          </cell>
        </row>
        <row r="1326">
          <cell r="A1326">
            <v>2482</v>
          </cell>
          <cell r="B1326" t="str">
            <v>Strukovna škola - Gospić</v>
          </cell>
        </row>
        <row r="1327">
          <cell r="A1327">
            <v>2664</v>
          </cell>
          <cell r="B1327" t="str">
            <v>Strukovna škola - Pula</v>
          </cell>
        </row>
        <row r="1328">
          <cell r="A1328">
            <v>2492</v>
          </cell>
          <cell r="B1328" t="str">
            <v>Strukovna škola - Virovitica</v>
          </cell>
        </row>
        <row r="1329">
          <cell r="A1329">
            <v>2592</v>
          </cell>
          <cell r="B1329" t="str">
            <v>Strukovna škola - Vukovar</v>
          </cell>
        </row>
        <row r="1330">
          <cell r="A1330">
            <v>2672</v>
          </cell>
          <cell r="B1330" t="str">
            <v xml:space="preserve">Strukovna škola Eugena Kumičića - Rovinj </v>
          </cell>
        </row>
        <row r="1331">
          <cell r="A1331">
            <v>2528</v>
          </cell>
          <cell r="B1331" t="str">
            <v>Strukovna škola Vice Vlatkovića</v>
          </cell>
        </row>
        <row r="1332">
          <cell r="A1332">
            <v>2580</v>
          </cell>
          <cell r="B1332" t="str">
            <v>Šibenska privatna gimnazija s pravom javnosti</v>
          </cell>
        </row>
        <row r="1333">
          <cell r="A1333">
            <v>2342</v>
          </cell>
          <cell r="B1333" t="str">
            <v>Škola kreativnog razvoja dr.Časl</v>
          </cell>
        </row>
        <row r="1334">
          <cell r="A1334">
            <v>2633</v>
          </cell>
          <cell r="B1334" t="str">
            <v>Škola likovnih umjetnosti - Split</v>
          </cell>
        </row>
        <row r="1335">
          <cell r="A1335">
            <v>2531</v>
          </cell>
          <cell r="B1335" t="str">
            <v>Škola primijenjene umjetnosti i dizajna - Zadar</v>
          </cell>
        </row>
        <row r="1336">
          <cell r="A1336">
            <v>2747</v>
          </cell>
          <cell r="B1336" t="str">
            <v>Škola primijenjene umjetnosti i dizajna - Zagreb</v>
          </cell>
        </row>
        <row r="1337">
          <cell r="A1337">
            <v>2558</v>
          </cell>
          <cell r="B1337" t="str">
            <v>Škola primijenjene umjetnosti i dizajna Osijek</v>
          </cell>
        </row>
        <row r="1338">
          <cell r="A1338">
            <v>2659</v>
          </cell>
          <cell r="B1338" t="str">
            <v>Škola primijenjenih umjetnosti i dizajna - Pula</v>
          </cell>
        </row>
        <row r="1339">
          <cell r="A1339">
            <v>2327</v>
          </cell>
          <cell r="B1339" t="str">
            <v>Škola suvremenog plesa Ane Maletić - Zagreb</v>
          </cell>
        </row>
        <row r="1340">
          <cell r="A1340">
            <v>2731</v>
          </cell>
          <cell r="B1340" t="str">
            <v>Škola za cestovni promet - Zagreb</v>
          </cell>
        </row>
        <row r="1341">
          <cell r="A1341">
            <v>2631</v>
          </cell>
          <cell r="B1341" t="str">
            <v>Škola za dizajn, grafiku i održivu gradnju - Split</v>
          </cell>
        </row>
        <row r="1342">
          <cell r="A1342">
            <v>2735</v>
          </cell>
          <cell r="B1342" t="str">
            <v>Škola za grafiku, dizajn i medijsku produkciju</v>
          </cell>
        </row>
        <row r="1343">
          <cell r="A1343">
            <v>2326</v>
          </cell>
          <cell r="B1343" t="str">
            <v>Škola za klasični balet - Zagreb</v>
          </cell>
        </row>
        <row r="1344">
          <cell r="A1344">
            <v>2715</v>
          </cell>
          <cell r="B1344" t="str">
            <v>Škola za medicinske sestre Mlinarska</v>
          </cell>
        </row>
        <row r="1345">
          <cell r="A1345">
            <v>2716</v>
          </cell>
          <cell r="B1345" t="str">
            <v>Škola za medicinske sestre Vinogradska</v>
          </cell>
        </row>
        <row r="1346">
          <cell r="A1346">
            <v>2718</v>
          </cell>
          <cell r="B1346" t="str">
            <v>Škola za medicinske sestre Vrapče</v>
          </cell>
        </row>
        <row r="1347">
          <cell r="A1347">
            <v>2734</v>
          </cell>
          <cell r="B1347" t="str">
            <v>Škola za modu i dizajn</v>
          </cell>
        </row>
        <row r="1348">
          <cell r="A1348">
            <v>2744</v>
          </cell>
          <cell r="B1348" t="str">
            <v>Škola za montažu instalacija i metalnih konstrukcija</v>
          </cell>
        </row>
        <row r="1349">
          <cell r="A1349">
            <v>1980</v>
          </cell>
          <cell r="B1349" t="str">
            <v>Škola za odgoj i obrazovanje - Pula</v>
          </cell>
        </row>
        <row r="1350">
          <cell r="A1350">
            <v>2559</v>
          </cell>
          <cell r="B1350" t="str">
            <v>Škola za osposobljavanje i obrazovanje Vinko Bek</v>
          </cell>
        </row>
        <row r="1351">
          <cell r="A1351">
            <v>2717</v>
          </cell>
          <cell r="B1351" t="str">
            <v>Škola za primalje - Zagreb</v>
          </cell>
        </row>
        <row r="1352">
          <cell r="A1352">
            <v>2473</v>
          </cell>
          <cell r="B1352" t="str">
            <v>Škola za primijenjenu umjetnost u Rijeci</v>
          </cell>
        </row>
        <row r="1353">
          <cell r="A1353">
            <v>2656</v>
          </cell>
          <cell r="B1353" t="str">
            <v>Škola za turizam, ugostiteljstvo i trgovinu - Pula</v>
          </cell>
        </row>
        <row r="1354">
          <cell r="A1354">
            <v>2366</v>
          </cell>
          <cell r="B1354" t="str">
            <v>Škola za umjetnost, dizajn, grafiku i odjeću - Zabok</v>
          </cell>
        </row>
        <row r="1355">
          <cell r="A1355">
            <v>2748</v>
          </cell>
          <cell r="B1355" t="str">
            <v>Športska gimnazija - Zagreb</v>
          </cell>
        </row>
        <row r="1356">
          <cell r="A1356">
            <v>2393</v>
          </cell>
          <cell r="B1356" t="str">
            <v>Šumarska i drvodjeljska škola - Karlovac</v>
          </cell>
        </row>
        <row r="1357">
          <cell r="A1357">
            <v>4011</v>
          </cell>
          <cell r="B1357" t="str">
            <v>Talijanska osnovna škola - Bernardo Parentin Poreč</v>
          </cell>
        </row>
        <row r="1358">
          <cell r="A1358">
            <v>1925</v>
          </cell>
          <cell r="B1358" t="str">
            <v>Talijanska osnovna škola - Buje</v>
          </cell>
        </row>
        <row r="1359">
          <cell r="A1359">
            <v>2018</v>
          </cell>
          <cell r="B1359" t="str">
            <v>Talijanska osnovna škola - Novigrad</v>
          </cell>
        </row>
        <row r="1360">
          <cell r="A1360">
            <v>1960</v>
          </cell>
          <cell r="B1360" t="str">
            <v xml:space="preserve">Talijanska osnovna škola - Poreč </v>
          </cell>
        </row>
        <row r="1361">
          <cell r="A1361">
            <v>1983</v>
          </cell>
          <cell r="B1361" t="str">
            <v>Talijanska osnovna škola Bernardo Benussi - Rovinj</v>
          </cell>
        </row>
        <row r="1362">
          <cell r="A1362">
            <v>2030</v>
          </cell>
          <cell r="B1362" t="str">
            <v>Talijanska osnovna škola Galileo Galilei - Umag</v>
          </cell>
        </row>
        <row r="1363">
          <cell r="A1363">
            <v>2670</v>
          </cell>
          <cell r="B1363" t="str">
            <v xml:space="preserve">Talijanska srednja škola - Rovinj </v>
          </cell>
        </row>
        <row r="1364">
          <cell r="A1364">
            <v>2660</v>
          </cell>
          <cell r="B1364" t="str">
            <v>Talijanska srednja škola Dante Alighieri - Pula</v>
          </cell>
        </row>
        <row r="1365">
          <cell r="A1365">
            <v>2648</v>
          </cell>
          <cell r="B1365" t="str">
            <v>Talijanska srednja škola Leonardo da Vinci - Buje</v>
          </cell>
        </row>
        <row r="1366">
          <cell r="A1366">
            <v>2608</v>
          </cell>
          <cell r="B1366" t="str">
            <v>Tehnička i industrijska škola Ruđera Boškovića u Sinju</v>
          </cell>
        </row>
        <row r="1367">
          <cell r="A1367">
            <v>2433</v>
          </cell>
          <cell r="B1367" t="str">
            <v>Tehnička škola - Bjelovar</v>
          </cell>
        </row>
        <row r="1368">
          <cell r="A1368">
            <v>2692</v>
          </cell>
          <cell r="B1368" t="str">
            <v>Tehnička škola - Čakovec</v>
          </cell>
        </row>
        <row r="1369">
          <cell r="A1369">
            <v>2438</v>
          </cell>
          <cell r="B1369" t="str">
            <v>Tehnička škola - Daruvar</v>
          </cell>
        </row>
        <row r="1370">
          <cell r="A1370">
            <v>2395</v>
          </cell>
          <cell r="B1370" t="str">
            <v>Tehnička škola - Karlovac</v>
          </cell>
        </row>
        <row r="1371">
          <cell r="A1371">
            <v>2376</v>
          </cell>
          <cell r="B1371" t="str">
            <v>Tehnička škola - Kutina</v>
          </cell>
        </row>
        <row r="1372">
          <cell r="A1372">
            <v>2499</v>
          </cell>
          <cell r="B1372" t="str">
            <v>Tehnička škola - Požega</v>
          </cell>
        </row>
        <row r="1373">
          <cell r="A1373">
            <v>2663</v>
          </cell>
          <cell r="B1373" t="str">
            <v>Tehnička škola - Pula</v>
          </cell>
        </row>
        <row r="1374">
          <cell r="A1374">
            <v>2385</v>
          </cell>
          <cell r="B1374" t="str">
            <v>Tehnička škola - Sisak</v>
          </cell>
        </row>
        <row r="1375">
          <cell r="A1375">
            <v>2511</v>
          </cell>
          <cell r="B1375" t="str">
            <v>Tehnička škola - Slavonski Brod</v>
          </cell>
        </row>
        <row r="1376">
          <cell r="A1376">
            <v>2576</v>
          </cell>
          <cell r="B1376" t="str">
            <v>Tehnička škola - Šibenik</v>
          </cell>
        </row>
        <row r="1377">
          <cell r="A1377">
            <v>2490</v>
          </cell>
          <cell r="B1377" t="str">
            <v>Tehnička škola - Virovitica</v>
          </cell>
        </row>
        <row r="1378">
          <cell r="A1378">
            <v>2527</v>
          </cell>
          <cell r="B1378" t="str">
            <v>Tehnička škola - Zadar</v>
          </cell>
        </row>
        <row r="1379">
          <cell r="A1379">
            <v>2740</v>
          </cell>
          <cell r="B1379" t="str">
            <v>Tehnička škola - Zagreb</v>
          </cell>
        </row>
        <row r="1380">
          <cell r="A1380">
            <v>2596</v>
          </cell>
          <cell r="B1380" t="str">
            <v>Tehnička škola - Županja</v>
          </cell>
        </row>
        <row r="1381">
          <cell r="A1381">
            <v>2553</v>
          </cell>
          <cell r="B1381" t="str">
            <v>Tehnička škola i prirodoslovna gimnazija Ruđera Boškovića - Osijek</v>
          </cell>
        </row>
        <row r="1382">
          <cell r="A1382">
            <v>2591</v>
          </cell>
          <cell r="B1382" t="str">
            <v>Tehnička škola Nikole Tesle - Vukovar</v>
          </cell>
        </row>
        <row r="1383">
          <cell r="A1383">
            <v>2581</v>
          </cell>
          <cell r="B1383" t="str">
            <v>Tehnička škola Ruđera Boškovića - Vinkovci</v>
          </cell>
        </row>
        <row r="1384">
          <cell r="A1384">
            <v>2764</v>
          </cell>
          <cell r="B1384" t="str">
            <v>Tehnička škola Ruđera Boškovića - Zagreb</v>
          </cell>
        </row>
        <row r="1385">
          <cell r="A1385">
            <v>2601</v>
          </cell>
          <cell r="B1385" t="str">
            <v>Tehnička škola u Imotskom</v>
          </cell>
        </row>
        <row r="1386">
          <cell r="A1386">
            <v>2463</v>
          </cell>
          <cell r="B1386" t="str">
            <v>Tehnička škola Rijeka</v>
          </cell>
        </row>
        <row r="1387">
          <cell r="A1387">
            <v>2628</v>
          </cell>
          <cell r="B1387" t="str">
            <v>Tehnička škola za strojarstvo i mehatroniku - Split</v>
          </cell>
        </row>
        <row r="1388">
          <cell r="A1388">
            <v>2727</v>
          </cell>
          <cell r="B1388" t="str">
            <v>Treća ekonomska škola - Zagreb</v>
          </cell>
        </row>
        <row r="1389">
          <cell r="A1389">
            <v>2557</v>
          </cell>
          <cell r="B1389" t="str">
            <v>Trgovačka i komercijalna škola davor Milas - Osijek</v>
          </cell>
        </row>
        <row r="1390">
          <cell r="A1390">
            <v>2454</v>
          </cell>
          <cell r="B1390" t="str">
            <v>Trgovačka i tekstilna škola u Rijeci</v>
          </cell>
        </row>
        <row r="1391">
          <cell r="A1391">
            <v>2746</v>
          </cell>
          <cell r="B1391" t="str">
            <v>Trgovačka škola - Zagreb</v>
          </cell>
        </row>
        <row r="1392">
          <cell r="A1392">
            <v>2396</v>
          </cell>
          <cell r="B1392" t="str">
            <v>Trgovačko - ugostiteljska škola - Karlovac</v>
          </cell>
        </row>
        <row r="1393">
          <cell r="A1393">
            <v>2680</v>
          </cell>
          <cell r="B1393" t="str">
            <v>Turistička i ugostiteljska škola - Dubrovnik</v>
          </cell>
        </row>
        <row r="1394">
          <cell r="A1394">
            <v>2635</v>
          </cell>
          <cell r="B1394" t="str">
            <v>Turističko - ugostiteljska škola - Split</v>
          </cell>
        </row>
        <row r="1395">
          <cell r="A1395">
            <v>2655</v>
          </cell>
          <cell r="B1395" t="str">
            <v xml:space="preserve">Turističko - ugostiteljska škola Antona Štifanića - Poreč </v>
          </cell>
        </row>
        <row r="1396">
          <cell r="A1396">
            <v>2435</v>
          </cell>
          <cell r="B1396" t="str">
            <v>Turističko-ugostiteljska i prehrambena škola - Bjelovar</v>
          </cell>
        </row>
        <row r="1397">
          <cell r="A1397">
            <v>2574</v>
          </cell>
          <cell r="B1397" t="str">
            <v>Turističko-ugostiteljska škola - Šibenik</v>
          </cell>
        </row>
        <row r="1398">
          <cell r="A1398">
            <v>4001</v>
          </cell>
          <cell r="B1398" t="str">
            <v>Učenički dom</v>
          </cell>
        </row>
        <row r="1399">
          <cell r="A1399">
            <v>4046</v>
          </cell>
          <cell r="B1399" t="str">
            <v>Učenički dom Hrvatski učiteljski konvikt</v>
          </cell>
        </row>
        <row r="1400">
          <cell r="A1400">
            <v>4048</v>
          </cell>
          <cell r="B1400" t="str">
            <v>Učenički dom Lovran</v>
          </cell>
        </row>
        <row r="1401">
          <cell r="A1401">
            <v>4049</v>
          </cell>
          <cell r="B1401" t="str">
            <v>Učenički dom Marije Jambrišak</v>
          </cell>
        </row>
        <row r="1402">
          <cell r="A1402">
            <v>4054</v>
          </cell>
          <cell r="B1402" t="str">
            <v>Učenički dom Varaždin</v>
          </cell>
        </row>
        <row r="1403">
          <cell r="A1403">
            <v>2845</v>
          </cell>
          <cell r="B1403" t="str">
            <v>Učilište za popularnu i jazz glazbu</v>
          </cell>
        </row>
        <row r="1404">
          <cell r="A1404">
            <v>2447</v>
          </cell>
          <cell r="B1404" t="str">
            <v>Ugostiteljska škola - Opatija</v>
          </cell>
        </row>
        <row r="1405">
          <cell r="A1405">
            <v>2555</v>
          </cell>
          <cell r="B1405" t="str">
            <v>Ugostiteljsko - turistička škola - Osijek</v>
          </cell>
        </row>
        <row r="1406">
          <cell r="A1406">
            <v>2729</v>
          </cell>
          <cell r="B1406" t="str">
            <v>Ugostiteljsko-turističko učilište - Zagreb</v>
          </cell>
        </row>
        <row r="1407">
          <cell r="A1407">
            <v>2914</v>
          </cell>
          <cell r="B1407" t="str">
            <v>Umjetnička gimnazija Ars Animae s pravom javnosti - Split</v>
          </cell>
        </row>
        <row r="1408">
          <cell r="A1408">
            <v>60</v>
          </cell>
          <cell r="B1408" t="str">
            <v>Umjetnička škola Franje Lučića</v>
          </cell>
        </row>
        <row r="1409">
          <cell r="A1409">
            <v>2059</v>
          </cell>
          <cell r="B1409" t="str">
            <v>Umjetnička škola Luke Sorkočevića - Dubrovnik</v>
          </cell>
        </row>
        <row r="1410">
          <cell r="A1410">
            <v>1941</v>
          </cell>
          <cell r="B1410" t="str">
            <v>Umjetnička škola Matka Brajše Rašana</v>
          </cell>
        </row>
        <row r="1411">
          <cell r="A1411">
            <v>2139</v>
          </cell>
          <cell r="B1411" t="str">
            <v>Umjetnička škola Miroslav Magdalenić - Čakovec</v>
          </cell>
        </row>
        <row r="1412">
          <cell r="A1412">
            <v>1959</v>
          </cell>
          <cell r="B1412" t="str">
            <v>Umjetnička škola Poreč</v>
          </cell>
        </row>
        <row r="1413">
          <cell r="A1413">
            <v>2745</v>
          </cell>
          <cell r="B1413" t="str">
            <v>Upravna škola Zagreb</v>
          </cell>
        </row>
        <row r="1414">
          <cell r="A1414">
            <v>2700</v>
          </cell>
          <cell r="B1414" t="str">
            <v>V. gimnazija - Zagreb</v>
          </cell>
        </row>
        <row r="1415">
          <cell r="A1415">
            <v>2623</v>
          </cell>
          <cell r="B1415" t="str">
            <v>V. gimnazija Vladimir Nazor - Split</v>
          </cell>
        </row>
        <row r="1416">
          <cell r="A1416">
            <v>630</v>
          </cell>
          <cell r="B1416" t="str">
            <v>V. osnovna škola - Bjelovar</v>
          </cell>
        </row>
        <row r="1417">
          <cell r="A1417">
            <v>465</v>
          </cell>
          <cell r="B1417" t="str">
            <v>V. osnovna škola - Varaždin</v>
          </cell>
        </row>
        <row r="1418">
          <cell r="A1418">
            <v>2719</v>
          </cell>
          <cell r="B1418" t="str">
            <v>Veterinarska škola - Zagreb</v>
          </cell>
        </row>
        <row r="1419">
          <cell r="A1419">
            <v>466</v>
          </cell>
          <cell r="B1419" t="str">
            <v>VI. osnovna škola - Varaždin</v>
          </cell>
        </row>
        <row r="1420">
          <cell r="A1420">
            <v>2702</v>
          </cell>
          <cell r="B1420" t="str">
            <v>VII. gimnazija - Zagreb</v>
          </cell>
        </row>
        <row r="1421">
          <cell r="A1421">
            <v>468</v>
          </cell>
          <cell r="B1421" t="str">
            <v>VII. osnovna škola - Varaždin</v>
          </cell>
        </row>
        <row r="1422">
          <cell r="A1422">
            <v>2330</v>
          </cell>
          <cell r="B1422" t="str">
            <v>Waldorfska škola u Zagrebu</v>
          </cell>
        </row>
        <row r="1423">
          <cell r="A1423">
            <v>2705</v>
          </cell>
          <cell r="B1423" t="str">
            <v>X. gimnazija Ivan Supek - Zagreb</v>
          </cell>
        </row>
        <row r="1424">
          <cell r="A1424">
            <v>2706</v>
          </cell>
          <cell r="B1424" t="str">
            <v>XI. gimnazija - Zagreb</v>
          </cell>
        </row>
        <row r="1425">
          <cell r="A1425">
            <v>2707</v>
          </cell>
          <cell r="B1425" t="str">
            <v>XII. gimnazija - Zagreb</v>
          </cell>
        </row>
        <row r="1426">
          <cell r="A1426">
            <v>2708</v>
          </cell>
          <cell r="B1426" t="str">
            <v>XIII. gimnazija - Zagreb</v>
          </cell>
        </row>
        <row r="1427">
          <cell r="A1427">
            <v>2710</v>
          </cell>
          <cell r="B1427" t="str">
            <v>XV. gimnazija - Zagreb</v>
          </cell>
        </row>
        <row r="1428">
          <cell r="A1428">
            <v>2711</v>
          </cell>
          <cell r="B1428" t="str">
            <v>XVI. gimnazija - Zagreb</v>
          </cell>
        </row>
        <row r="1429">
          <cell r="A1429">
            <v>2713</v>
          </cell>
          <cell r="B1429" t="str">
            <v>XVIII. gimnazija - Zagreb</v>
          </cell>
        </row>
        <row r="1430">
          <cell r="A1430">
            <v>2536</v>
          </cell>
          <cell r="B1430" t="str">
            <v>Zadarska privatna gimnazija s pravom javnosti</v>
          </cell>
        </row>
        <row r="1431">
          <cell r="A1431">
            <v>4000</v>
          </cell>
          <cell r="B1431" t="str">
            <v>Zadruga</v>
          </cell>
        </row>
        <row r="1432">
          <cell r="A1432">
            <v>2775</v>
          </cell>
          <cell r="B1432" t="str">
            <v>Zagrebačka umjetnička gimnazija s pravom javnosti</v>
          </cell>
        </row>
        <row r="1433">
          <cell r="A1433">
            <v>2586</v>
          </cell>
          <cell r="B1433" t="str">
            <v>Zdravstvena i veterinarska škola Dr. Andrije Štampara - Vinkovci</v>
          </cell>
        </row>
        <row r="1434">
          <cell r="A1434">
            <v>2634</v>
          </cell>
          <cell r="B1434" t="str">
            <v>Zdravstvena škola - Split</v>
          </cell>
        </row>
        <row r="1435">
          <cell r="A1435">
            <v>2714</v>
          </cell>
          <cell r="B1435" t="str">
            <v>Zdravstveno učilište - Zagreb</v>
          </cell>
        </row>
        <row r="1436">
          <cell r="A1436">
            <v>2359</v>
          </cell>
          <cell r="B1436" t="str">
            <v>Zrakoplovna tehnička škola Rudolfa Perešina</v>
          </cell>
        </row>
        <row r="1437">
          <cell r="A1437">
            <v>2477</v>
          </cell>
          <cell r="B1437" t="str">
            <v>Željeznička tehnička škola - Moravice</v>
          </cell>
        </row>
        <row r="1438">
          <cell r="A1438">
            <v>2751</v>
          </cell>
          <cell r="B1438" t="str">
            <v>Ženska opća gimnazija Družbe sestara milosrdnica - s pravom javnosti</v>
          </cell>
        </row>
        <row r="1439">
          <cell r="A1439">
            <v>4043</v>
          </cell>
          <cell r="B1439" t="str">
            <v>Ženski đački dom Dubrovnik</v>
          </cell>
        </row>
        <row r="1440">
          <cell r="A1440">
            <v>4007</v>
          </cell>
          <cell r="B1440" t="str">
            <v>Ženski đački dom Split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0</v>
          </cell>
          <cell r="B234" t="str">
            <v>Nepoznata</v>
          </cell>
        </row>
        <row r="235">
          <cell r="A235">
            <v>2629</v>
          </cell>
          <cell r="B235" t="str">
            <v>Obrtna tehnička škola - Split</v>
          </cell>
        </row>
        <row r="236">
          <cell r="A236">
            <v>2743</v>
          </cell>
          <cell r="B236" t="str">
            <v>Obrtnička i industrijska graditeljska škola - Zagreb</v>
          </cell>
        </row>
        <row r="237">
          <cell r="A237">
            <v>2401</v>
          </cell>
          <cell r="B237" t="str">
            <v>Obrtnička i tehnička škola - Ogulin</v>
          </cell>
        </row>
        <row r="238">
          <cell r="A238">
            <v>2434</v>
          </cell>
          <cell r="B238" t="str">
            <v>Obrtnička škola - Bjelovar</v>
          </cell>
        </row>
        <row r="239">
          <cell r="A239">
            <v>2674</v>
          </cell>
          <cell r="B239" t="str">
            <v>Obrtnička škola - Dubrovnik</v>
          </cell>
        </row>
        <row r="240">
          <cell r="A240">
            <v>2423</v>
          </cell>
          <cell r="B240" t="str">
            <v>Obrtnička škola - Koprivnica</v>
          </cell>
        </row>
        <row r="241">
          <cell r="A241">
            <v>2449</v>
          </cell>
          <cell r="B241" t="str">
            <v>Obrtnička škola - Opatija</v>
          </cell>
        </row>
        <row r="242">
          <cell r="A242">
            <v>2556</v>
          </cell>
          <cell r="B242" t="str">
            <v>Obrtnička škola - Osijek</v>
          </cell>
        </row>
        <row r="243">
          <cell r="A243">
            <v>2500</v>
          </cell>
          <cell r="B243" t="str">
            <v>Obrtnička škola - Požega</v>
          </cell>
        </row>
        <row r="244">
          <cell r="A244">
            <v>2384</v>
          </cell>
          <cell r="B244" t="str">
            <v>Obrtnička škola - Sisak</v>
          </cell>
        </row>
        <row r="245">
          <cell r="A245">
            <v>2508</v>
          </cell>
          <cell r="B245" t="str">
            <v>Obrtnička škola - Slavonski Brod</v>
          </cell>
        </row>
        <row r="246">
          <cell r="A246">
            <v>2618</v>
          </cell>
          <cell r="B246" t="str">
            <v>Obrtnička škola - Split</v>
          </cell>
        </row>
        <row r="247">
          <cell r="A247">
            <v>2526</v>
          </cell>
          <cell r="B247" t="str">
            <v>Obrtnička škola Gojka Matuline - Zadar</v>
          </cell>
        </row>
        <row r="248">
          <cell r="A248">
            <v>2741</v>
          </cell>
          <cell r="B248" t="str">
            <v>Obrtnička škola za osobne usluge - Zagreb</v>
          </cell>
        </row>
        <row r="249">
          <cell r="A249">
            <v>2594</v>
          </cell>
          <cell r="B249" t="str">
            <v>Obrtničko - industrijska škola - Županja</v>
          </cell>
        </row>
        <row r="250">
          <cell r="A250">
            <v>2599</v>
          </cell>
          <cell r="B250" t="str">
            <v xml:space="preserve">Obrtničko-industrijska škola u Imotskom </v>
          </cell>
        </row>
        <row r="251">
          <cell r="A251">
            <v>3168</v>
          </cell>
          <cell r="B251" t="str">
            <v>Opća privatna gimnazija - Zagreb</v>
          </cell>
        </row>
        <row r="252">
          <cell r="A252">
            <v>2935</v>
          </cell>
          <cell r="B252" t="str">
            <v>Osnovna glazbena škola - Metković</v>
          </cell>
        </row>
        <row r="253">
          <cell r="A253">
            <v>1028</v>
          </cell>
          <cell r="B253" t="str">
            <v>Osnovna glazbena škola - Pakrac</v>
          </cell>
        </row>
        <row r="254">
          <cell r="A254">
            <v>452</v>
          </cell>
          <cell r="B254" t="str">
            <v>Osnovna glazbena škola - pučko otvoreno učilište Dragutin Novak</v>
          </cell>
        </row>
        <row r="255">
          <cell r="A255">
            <v>2081</v>
          </cell>
          <cell r="B255" t="str">
            <v>Osnovna glazbena škola (pri Pučkom otvorenom učilištu Ploče)</v>
          </cell>
        </row>
        <row r="256">
          <cell r="A256">
            <v>69</v>
          </cell>
          <cell r="B256" t="str">
            <v>Osnovna glazbena škola (pri Pučkom otvorenom učilištu Vrbovec)</v>
          </cell>
        </row>
        <row r="257">
          <cell r="A257">
            <v>805</v>
          </cell>
          <cell r="B257" t="str">
            <v>Osnovna glazbena škola Aleksandra Jug - Matić</v>
          </cell>
        </row>
        <row r="258">
          <cell r="A258">
            <v>2949</v>
          </cell>
          <cell r="B258" t="str">
            <v>Osnovna glazbena škola Beli Manastir</v>
          </cell>
        </row>
        <row r="259">
          <cell r="A259">
            <v>258</v>
          </cell>
          <cell r="B259" t="str">
            <v>Osnovna glazbena škola Borisa Papandopula</v>
          </cell>
        </row>
        <row r="260">
          <cell r="A260">
            <v>3140</v>
          </cell>
          <cell r="B260" t="str">
            <v>Osnovna glazbena škola Brač</v>
          </cell>
        </row>
        <row r="261">
          <cell r="A261">
            <v>3130</v>
          </cell>
          <cell r="B261" t="str">
            <v>Osnovna glazbena škola Dugo Selo</v>
          </cell>
        </row>
        <row r="262">
          <cell r="A262">
            <v>460</v>
          </cell>
          <cell r="B262" t="str">
            <v>Osnovna glazbena škola Ivan Padovec</v>
          </cell>
        </row>
        <row r="263">
          <cell r="A263">
            <v>2334</v>
          </cell>
          <cell r="B263" t="str">
            <v xml:space="preserve">Osnovna glazbena škola Ivana Zajca </v>
          </cell>
        </row>
        <row r="264">
          <cell r="A264">
            <v>745</v>
          </cell>
          <cell r="B264" t="str">
            <v>Osnovna glazbena škola Ive Tijardovića - Delnice</v>
          </cell>
        </row>
        <row r="265">
          <cell r="A265">
            <v>1715</v>
          </cell>
          <cell r="B265" t="str">
            <v xml:space="preserve">Osnovna glazbena škola Jakova Gotovca </v>
          </cell>
        </row>
        <row r="266">
          <cell r="A266">
            <v>850</v>
          </cell>
          <cell r="B266" t="str">
            <v>Osnovna glazbena škola Josipa Kašmana</v>
          </cell>
        </row>
        <row r="267">
          <cell r="A267">
            <v>1584</v>
          </cell>
          <cell r="B267" t="str">
            <v>Osnovna glazbena škola Josipa Runjanina - Vinkovci</v>
          </cell>
        </row>
        <row r="268">
          <cell r="A268">
            <v>2909</v>
          </cell>
          <cell r="B268" t="str">
            <v>Osnovna glazbena škola Kontesa Dora</v>
          </cell>
        </row>
        <row r="269">
          <cell r="A269">
            <v>4033</v>
          </cell>
          <cell r="B269" t="str">
            <v>Osnovna glazbena škola Korčula</v>
          </cell>
        </row>
        <row r="270">
          <cell r="A270">
            <v>1529</v>
          </cell>
          <cell r="B270" t="str">
            <v>Osnovna glazbena škola Krsto Odak</v>
          </cell>
        </row>
        <row r="271">
          <cell r="A271">
            <v>446</v>
          </cell>
          <cell r="B271" t="str">
            <v>Osnovna glazbena škola Ladislava Šabana</v>
          </cell>
        </row>
        <row r="272">
          <cell r="A272">
            <v>1702</v>
          </cell>
          <cell r="B272" t="str">
            <v>Osnovna glazbena škola Lovre pl. Matačića</v>
          </cell>
        </row>
        <row r="273">
          <cell r="A273">
            <v>842</v>
          </cell>
          <cell r="B273" t="str">
            <v>Osnovna glazbena škola Mirković</v>
          </cell>
        </row>
        <row r="274">
          <cell r="A274">
            <v>3148</v>
          </cell>
          <cell r="B274" t="str">
            <v>Osnovna glazbena škola Mladen Pozaić pri Osnovnoj školi Garešnica</v>
          </cell>
        </row>
        <row r="275">
          <cell r="A275">
            <v>1332</v>
          </cell>
          <cell r="B275" t="str">
            <v>Osnovna glazbena škola pri Osnovnoj školi August Harambašić</v>
          </cell>
        </row>
        <row r="276">
          <cell r="A276">
            <v>146</v>
          </cell>
          <cell r="B276" t="str">
            <v>Osnovna glazbena škola pri Osnovnoj školi Augusta Cesarca - Krapina</v>
          </cell>
        </row>
        <row r="277">
          <cell r="A277">
            <v>2947</v>
          </cell>
          <cell r="B277" t="str">
            <v>Osnovna glazbena škola pri Osnovnoj školi Biograd</v>
          </cell>
        </row>
        <row r="278">
          <cell r="A278">
            <v>2956</v>
          </cell>
          <cell r="B278" t="str">
            <v>Osnovna glazbena škola pri Osnovnoj školi Blato</v>
          </cell>
        </row>
        <row r="279">
          <cell r="A279">
            <v>2945</v>
          </cell>
          <cell r="B279" t="str">
            <v>Osnovna glazbena škola pri Osnovnoj školi Dr. Jure Turića</v>
          </cell>
        </row>
        <row r="280">
          <cell r="A280">
            <v>1587</v>
          </cell>
          <cell r="B280" t="str">
            <v>Osnovna glazbena škola pri Osnovnoj školi Dragutina Tadijanovića</v>
          </cell>
        </row>
        <row r="281">
          <cell r="A281">
            <v>1338</v>
          </cell>
          <cell r="B281" t="str">
            <v>Osnovna glazbena škola pri Osnovnoj školi Ivan Goran Kovačić</v>
          </cell>
        </row>
        <row r="282">
          <cell r="A282">
            <v>862</v>
          </cell>
          <cell r="B282" t="str">
            <v>Osnovna glazbena škola pri Osnovnoj školi Ivana Mažuranića</v>
          </cell>
        </row>
        <row r="283">
          <cell r="A283">
            <v>3289</v>
          </cell>
          <cell r="B283" t="str">
            <v>Osnovna glazbena škola pri osnovnoj školi Ivane Brlić - Mažuranić</v>
          </cell>
        </row>
        <row r="284">
          <cell r="A284">
            <v>3149</v>
          </cell>
          <cell r="B284" t="str">
            <v>Osnovna glazbena škola pri Osnovnoj školi Ksavera Šandora Gjalskog</v>
          </cell>
        </row>
        <row r="285">
          <cell r="A285">
            <v>3129</v>
          </cell>
          <cell r="B285" t="str">
            <v>Osnovna glazbena škola pri Osnovnoj školi Marija Bistrica</v>
          </cell>
        </row>
        <row r="286">
          <cell r="A286">
            <v>1390</v>
          </cell>
          <cell r="B286" t="str">
            <v>Osnovna glazbena škola pri Osnovnoj školi Matije Petra Katančića</v>
          </cell>
        </row>
        <row r="287">
          <cell r="A287">
            <v>2115</v>
          </cell>
          <cell r="B287" t="str">
            <v>Osnovna glazbena škola pri Osnovnoj školi Opuzen</v>
          </cell>
        </row>
        <row r="288">
          <cell r="A288">
            <v>3301</v>
          </cell>
          <cell r="B288" t="str">
            <v>Osnovna glazbena škola pri Osnovnoj školi Orebić</v>
          </cell>
        </row>
        <row r="289">
          <cell r="A289">
            <v>3300</v>
          </cell>
          <cell r="B289" t="str">
            <v>Osnovna glazbena škola pri Osnovnoj školi Petra Kanavelića</v>
          </cell>
        </row>
        <row r="290">
          <cell r="A290">
            <v>2966</v>
          </cell>
          <cell r="B290" t="str">
            <v>Osnovna glazbena škola pri Osnovnoj školi Rivarela</v>
          </cell>
        </row>
        <row r="291">
          <cell r="A291">
            <v>1987</v>
          </cell>
          <cell r="B291" t="str">
            <v>Osnovna glazbena škola pri Osnovnoj školi Vladimira Nazora</v>
          </cell>
        </row>
        <row r="292">
          <cell r="A292">
            <v>1098</v>
          </cell>
          <cell r="B292" t="str">
            <v>Osnovna glazbena škola pučko otvoreno učilište Matija Antun Relković</v>
          </cell>
        </row>
        <row r="293">
          <cell r="A293">
            <v>4032</v>
          </cell>
          <cell r="B293" t="str">
            <v>Osnovna glazbena škola Rab</v>
          </cell>
        </row>
        <row r="294">
          <cell r="A294">
            <v>2335</v>
          </cell>
          <cell r="B294" t="str">
            <v>Osnovna glazbena škola Rudolfa Matza</v>
          </cell>
        </row>
        <row r="295">
          <cell r="A295">
            <v>1601</v>
          </cell>
          <cell r="B295" t="str">
            <v>Osnovna glazbena škola Srećko Albini - Županja</v>
          </cell>
        </row>
        <row r="296">
          <cell r="A296">
            <v>2967</v>
          </cell>
          <cell r="B296" t="str">
            <v>Osnovna glazbena škola Sv. Benedikta</v>
          </cell>
        </row>
        <row r="297">
          <cell r="A297">
            <v>2032</v>
          </cell>
          <cell r="B297" t="str">
            <v>Osnovna glazbena škola Umag, Scuola elementare di musica Umago</v>
          </cell>
        </row>
        <row r="298">
          <cell r="A298">
            <v>2954</v>
          </cell>
          <cell r="B298" t="str">
            <v>Osnovna glazbena škola Vela Luka pri Osnovnoj školi - Vela Luka</v>
          </cell>
        </row>
        <row r="299">
          <cell r="A299">
            <v>908</v>
          </cell>
          <cell r="B299" t="str">
            <v>Osnovna glazbena škola Vjenceslava Novaka - Senj</v>
          </cell>
        </row>
        <row r="300">
          <cell r="A300">
            <v>2347</v>
          </cell>
          <cell r="B300" t="str">
            <v>Osnovna Montessori Škola Barunice Dedee Vranyczany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1820</v>
          </cell>
          <cell r="B304" t="str">
            <v>Osnovna škola Josipa Jovića</v>
          </cell>
        </row>
        <row r="305">
          <cell r="A305">
            <v>193</v>
          </cell>
          <cell r="B305" t="str">
            <v>Osnovna škola pri Specijalnoj bolnici za rehabilitaciju Krapinske Toplice</v>
          </cell>
        </row>
        <row r="306">
          <cell r="A306">
            <v>1953</v>
          </cell>
          <cell r="B306" t="str">
            <v>Osnovna škola Vladimira Nazora Pazin, Glazbeni odjel Pazin</v>
          </cell>
        </row>
        <row r="307">
          <cell r="A307">
            <v>2328</v>
          </cell>
          <cell r="B307" t="str">
            <v>Osnovna škola za balet i ritmiku - Zagreb</v>
          </cell>
        </row>
        <row r="308">
          <cell r="A308">
            <v>2944</v>
          </cell>
          <cell r="B308" t="str">
            <v>Osnovna škola za balet i suvremeni ples pri Osnovnoj školi Vežica</v>
          </cell>
        </row>
        <row r="309">
          <cell r="A309">
            <v>806</v>
          </cell>
          <cell r="B309" t="str">
            <v>Osnovna waldorfska škola - Rijeka</v>
          </cell>
        </row>
        <row r="310">
          <cell r="A310">
            <v>1695</v>
          </cell>
          <cell r="B310" t="str">
            <v>OŠ 1. listopada 1942.</v>
          </cell>
        </row>
        <row r="311">
          <cell r="A311">
            <v>275</v>
          </cell>
          <cell r="B311" t="str">
            <v>OŠ 22. lipnja</v>
          </cell>
        </row>
        <row r="312">
          <cell r="A312">
            <v>929</v>
          </cell>
          <cell r="B312" t="str">
            <v>OŠ A. G. Matoša - Novalja</v>
          </cell>
        </row>
        <row r="313">
          <cell r="A313">
            <v>2270</v>
          </cell>
          <cell r="B313" t="str">
            <v>OŠ Alojzija Stepinca</v>
          </cell>
        </row>
        <row r="314">
          <cell r="A314">
            <v>496</v>
          </cell>
          <cell r="B314" t="str">
            <v>OŠ Andrije Kačića Miošića</v>
          </cell>
        </row>
        <row r="315">
          <cell r="A315">
            <v>574</v>
          </cell>
          <cell r="B315" t="str">
            <v>OŠ Andrije Palmovića</v>
          </cell>
        </row>
        <row r="316">
          <cell r="A316">
            <v>1626</v>
          </cell>
          <cell r="B316" t="str">
            <v>OŠ Ane Katarine Zrinski</v>
          </cell>
        </row>
        <row r="317">
          <cell r="A317">
            <v>1840</v>
          </cell>
          <cell r="B317" t="str">
            <v>OŠ Ante Anđelinović</v>
          </cell>
        </row>
        <row r="318">
          <cell r="A318">
            <v>2068</v>
          </cell>
          <cell r="B318" t="str">
            <v xml:space="preserve">OŠ Ante Curać-Pinjac </v>
          </cell>
        </row>
        <row r="319">
          <cell r="A319">
            <v>2885</v>
          </cell>
          <cell r="B319" t="str">
            <v>OŠ Ante Kovačića - Marija Gorica</v>
          </cell>
        </row>
        <row r="320">
          <cell r="A320">
            <v>2247</v>
          </cell>
          <cell r="B320" t="str">
            <v>OŠ Ante Kovačića - Zagreb</v>
          </cell>
        </row>
        <row r="321">
          <cell r="A321">
            <v>220</v>
          </cell>
          <cell r="B321" t="str">
            <v>OŠ Ante Kovačića - Zlatar</v>
          </cell>
        </row>
        <row r="322">
          <cell r="A322">
            <v>1868</v>
          </cell>
          <cell r="B322" t="str">
            <v>OŠ Ante Starčevića - Dicmo</v>
          </cell>
        </row>
        <row r="323">
          <cell r="A323">
            <v>498</v>
          </cell>
          <cell r="B323" t="str">
            <v>OŠ Ante Starčevića - Lepoglava</v>
          </cell>
        </row>
        <row r="324">
          <cell r="A324">
            <v>1194</v>
          </cell>
          <cell r="B324" t="str">
            <v>OŠ Ante Starčevića - Rešetari</v>
          </cell>
        </row>
        <row r="325">
          <cell r="A325">
            <v>1512</v>
          </cell>
          <cell r="B325" t="str">
            <v>OŠ Ante Starčevića - Viljevo</v>
          </cell>
        </row>
        <row r="326">
          <cell r="A326">
            <v>1631</v>
          </cell>
          <cell r="B326" t="str">
            <v>OŠ Antun Gustav Matoš - Tovarnik</v>
          </cell>
        </row>
        <row r="327">
          <cell r="A327">
            <v>1582</v>
          </cell>
          <cell r="B327" t="str">
            <v>OŠ Antun Gustav Matoš - Vinkovci</v>
          </cell>
        </row>
        <row r="328">
          <cell r="A328">
            <v>1614</v>
          </cell>
          <cell r="B328" t="str">
            <v>OŠ Antun i Stjepan Radić</v>
          </cell>
        </row>
        <row r="329">
          <cell r="A329">
            <v>398</v>
          </cell>
          <cell r="B329" t="str">
            <v xml:space="preserve">OŠ Antun Klasnic - Lasinja </v>
          </cell>
        </row>
        <row r="330">
          <cell r="A330">
            <v>1124</v>
          </cell>
          <cell r="B330" t="str">
            <v>OŠ Antun Matija Reljković</v>
          </cell>
        </row>
        <row r="331">
          <cell r="A331">
            <v>1180</v>
          </cell>
          <cell r="B331" t="str">
            <v>OŠ Antun Mihanović - Nova Kapela - Batrina</v>
          </cell>
        </row>
        <row r="332">
          <cell r="A332">
            <v>1101</v>
          </cell>
          <cell r="B332" t="str">
            <v>OŠ Antun Mihanović - Slavonski Brod</v>
          </cell>
        </row>
        <row r="333">
          <cell r="A333">
            <v>524</v>
          </cell>
          <cell r="B333" t="str">
            <v>OŠ Antun Nemčić Gostovinski</v>
          </cell>
        </row>
        <row r="334">
          <cell r="A334">
            <v>76</v>
          </cell>
          <cell r="B334" t="str">
            <v>OŠ Antuna Augustinčića</v>
          </cell>
        </row>
        <row r="335">
          <cell r="A335">
            <v>1597</v>
          </cell>
          <cell r="B335" t="str">
            <v>OŠ Antuna Bauera</v>
          </cell>
        </row>
        <row r="336">
          <cell r="A336">
            <v>2219</v>
          </cell>
          <cell r="B336" t="str">
            <v>OŠ Antuna Branka Šimića</v>
          </cell>
        </row>
        <row r="337">
          <cell r="A337">
            <v>970</v>
          </cell>
          <cell r="B337" t="str">
            <v>OŠ Antuna Gustava Matoša - Čačinci</v>
          </cell>
        </row>
        <row r="338">
          <cell r="A338">
            <v>2222</v>
          </cell>
          <cell r="B338" t="str">
            <v>OŠ Antuna Gustava Matoša - Zagreb</v>
          </cell>
        </row>
        <row r="339">
          <cell r="A339">
            <v>506</v>
          </cell>
          <cell r="B339" t="str">
            <v>OŠ Antuna i Ivana Kukuljevića</v>
          </cell>
        </row>
        <row r="340">
          <cell r="A340">
            <v>1033</v>
          </cell>
          <cell r="B340" t="str">
            <v>OŠ Antuna Kanižlića</v>
          </cell>
        </row>
        <row r="341">
          <cell r="A341">
            <v>2055</v>
          </cell>
          <cell r="B341" t="str">
            <v>OŠ Antuna Masle - Orašac</v>
          </cell>
        </row>
        <row r="342">
          <cell r="A342">
            <v>141</v>
          </cell>
          <cell r="B342" t="str">
            <v>OŠ Antuna Mihanovića - Klanjec</v>
          </cell>
        </row>
        <row r="343">
          <cell r="A343">
            <v>1364</v>
          </cell>
          <cell r="B343" t="str">
            <v>OŠ Antuna Mihanovića - Osijek</v>
          </cell>
        </row>
        <row r="344">
          <cell r="A344">
            <v>207</v>
          </cell>
          <cell r="B344" t="str">
            <v>OŠ Antuna Mihanovića - Petrovsko</v>
          </cell>
        </row>
        <row r="345">
          <cell r="A345">
            <v>2208</v>
          </cell>
          <cell r="B345" t="str">
            <v>OŠ Antuna Mihanovića - Zagreb</v>
          </cell>
        </row>
        <row r="346">
          <cell r="A346">
            <v>1517</v>
          </cell>
          <cell r="B346" t="str">
            <v>OŠ Antuna Mihanovića Petropoljskog</v>
          </cell>
        </row>
        <row r="347">
          <cell r="A347">
            <v>1510</v>
          </cell>
          <cell r="B347" t="str">
            <v>OŠ Antunovac</v>
          </cell>
        </row>
        <row r="348">
          <cell r="A348">
            <v>923</v>
          </cell>
          <cell r="B348" t="str">
            <v>OŠ Anž Frankopan - Kosinj</v>
          </cell>
        </row>
        <row r="349">
          <cell r="A349">
            <v>1625</v>
          </cell>
          <cell r="B349" t="str">
            <v>OŠ August Cesarec - Ivankovo</v>
          </cell>
        </row>
        <row r="350">
          <cell r="A350">
            <v>1005</v>
          </cell>
          <cell r="B350" t="str">
            <v>OŠ August Cesarec - Špišić Bukovica</v>
          </cell>
        </row>
        <row r="351">
          <cell r="A351">
            <v>1330</v>
          </cell>
          <cell r="B351" t="str">
            <v>OŠ August Harambašić</v>
          </cell>
        </row>
        <row r="352">
          <cell r="A352">
            <v>1379</v>
          </cell>
          <cell r="B352" t="str">
            <v>OŠ August Šenoa - Osijek</v>
          </cell>
        </row>
        <row r="353">
          <cell r="A353">
            <v>143</v>
          </cell>
          <cell r="B353" t="str">
            <v>OŠ Augusta Cesarca - Krapina</v>
          </cell>
        </row>
        <row r="354">
          <cell r="A354">
            <v>2237</v>
          </cell>
          <cell r="B354" t="str">
            <v>OŠ Augusta Cesarca - Zagreb</v>
          </cell>
        </row>
        <row r="355">
          <cell r="A355">
            <v>2223</v>
          </cell>
          <cell r="B355" t="str">
            <v>OŠ Augusta Harambašića</v>
          </cell>
        </row>
        <row r="356">
          <cell r="A356">
            <v>1135</v>
          </cell>
          <cell r="B356" t="str">
            <v>OŠ Augusta Šenoe - Gundinci</v>
          </cell>
        </row>
        <row r="357">
          <cell r="A357">
            <v>2255</v>
          </cell>
          <cell r="B357" t="str">
            <v>OŠ Augusta Šenoe - Zagreb</v>
          </cell>
        </row>
        <row r="358">
          <cell r="A358">
            <v>816</v>
          </cell>
          <cell r="B358" t="str">
            <v>OŠ Bakar</v>
          </cell>
        </row>
        <row r="359">
          <cell r="A359">
            <v>2250</v>
          </cell>
          <cell r="B359" t="str">
            <v>OŠ Bana Josipa Jelačića</v>
          </cell>
        </row>
        <row r="360">
          <cell r="A360">
            <v>347</v>
          </cell>
          <cell r="B360" t="str">
            <v>OŠ Banija</v>
          </cell>
        </row>
        <row r="361">
          <cell r="A361">
            <v>239</v>
          </cell>
          <cell r="B361" t="str">
            <v>OŠ Banova Jaruga</v>
          </cell>
        </row>
        <row r="362">
          <cell r="A362">
            <v>399</v>
          </cell>
          <cell r="B362" t="str">
            <v>OŠ Barilović</v>
          </cell>
        </row>
        <row r="363">
          <cell r="A363">
            <v>1853</v>
          </cell>
          <cell r="B363" t="str">
            <v>OŠ Bariše Granića Meštra</v>
          </cell>
        </row>
        <row r="364">
          <cell r="A364">
            <v>1576</v>
          </cell>
          <cell r="B364" t="str">
            <v>OŠ Bartola Kašića - Vinkovci</v>
          </cell>
        </row>
        <row r="365">
          <cell r="A365">
            <v>2907</v>
          </cell>
          <cell r="B365" t="str">
            <v>OŠ Bartola Kašića - Zagreb</v>
          </cell>
        </row>
        <row r="366">
          <cell r="A366">
            <v>1240</v>
          </cell>
          <cell r="B366" t="str">
            <v>OŠ Bartula Kašića - Zadar</v>
          </cell>
        </row>
        <row r="367">
          <cell r="A367">
            <v>160</v>
          </cell>
          <cell r="B367" t="str">
            <v>OŠ Bedekovčina</v>
          </cell>
        </row>
        <row r="368">
          <cell r="A368">
            <v>2887</v>
          </cell>
          <cell r="B368" t="str">
            <v>OŠ Bedenica</v>
          </cell>
        </row>
        <row r="369">
          <cell r="A369">
            <v>2847</v>
          </cell>
          <cell r="B369" t="str">
            <v>OŠ Belec</v>
          </cell>
        </row>
        <row r="370">
          <cell r="A370">
            <v>482</v>
          </cell>
          <cell r="B370" t="str">
            <v>OŠ Beletinec</v>
          </cell>
        </row>
        <row r="371">
          <cell r="A371">
            <v>2144</v>
          </cell>
          <cell r="B371" t="str">
            <v>OŠ Belica</v>
          </cell>
        </row>
        <row r="372">
          <cell r="A372">
            <v>769</v>
          </cell>
          <cell r="B372" t="str">
            <v xml:space="preserve">OŠ Belvedere </v>
          </cell>
        </row>
        <row r="373">
          <cell r="A373">
            <v>1207</v>
          </cell>
          <cell r="B373" t="str">
            <v>OŠ Benkovac</v>
          </cell>
        </row>
        <row r="374">
          <cell r="A374">
            <v>718</v>
          </cell>
          <cell r="B374" t="str">
            <v>OŠ Berek</v>
          </cell>
        </row>
        <row r="375">
          <cell r="A375">
            <v>1742</v>
          </cell>
          <cell r="B375" t="str">
            <v>OŠ Bijaći</v>
          </cell>
        </row>
        <row r="376">
          <cell r="A376">
            <v>1509</v>
          </cell>
          <cell r="B376" t="str">
            <v>OŠ Bijelo Brdo</v>
          </cell>
        </row>
        <row r="377">
          <cell r="A377">
            <v>1426</v>
          </cell>
          <cell r="B377" t="str">
            <v>OŠ Bilje</v>
          </cell>
        </row>
        <row r="378">
          <cell r="A378">
            <v>1210</v>
          </cell>
          <cell r="B378" t="str">
            <v>OŠ Biograd</v>
          </cell>
        </row>
        <row r="379">
          <cell r="A379">
            <v>514</v>
          </cell>
          <cell r="B379" t="str">
            <v>OŠ Bisag</v>
          </cell>
        </row>
        <row r="380">
          <cell r="A380">
            <v>80</v>
          </cell>
          <cell r="B380" t="str">
            <v>OŠ Bistra</v>
          </cell>
        </row>
        <row r="381">
          <cell r="A381">
            <v>1608</v>
          </cell>
          <cell r="B381" t="str">
            <v>OŠ Blage Zadre</v>
          </cell>
        </row>
        <row r="382">
          <cell r="A382">
            <v>1764</v>
          </cell>
          <cell r="B382" t="str">
            <v>OŠ Blatine-Škrape</v>
          </cell>
        </row>
        <row r="383">
          <cell r="A383">
            <v>2111</v>
          </cell>
          <cell r="B383" t="str">
            <v>OŠ Blato</v>
          </cell>
        </row>
        <row r="384">
          <cell r="A384">
            <v>571</v>
          </cell>
          <cell r="B384" t="str">
            <v>OŠ Blaž Mađer - Novigrad Podravski</v>
          </cell>
        </row>
        <row r="385">
          <cell r="A385">
            <v>1119</v>
          </cell>
          <cell r="B385" t="str">
            <v>OŠ Blaž Tadijanović</v>
          </cell>
        </row>
        <row r="386">
          <cell r="A386">
            <v>1666</v>
          </cell>
          <cell r="B386" t="str">
            <v>OŠ Bobota</v>
          </cell>
        </row>
        <row r="387">
          <cell r="A387">
            <v>1107</v>
          </cell>
          <cell r="B387" t="str">
            <v>OŠ Bogoslav Šulek</v>
          </cell>
        </row>
        <row r="388">
          <cell r="A388">
            <v>17</v>
          </cell>
          <cell r="B388" t="str">
            <v>OŠ Bogumila Tonija</v>
          </cell>
        </row>
        <row r="389">
          <cell r="A389">
            <v>1790</v>
          </cell>
          <cell r="B389" t="str">
            <v>OŠ Bol - Bol</v>
          </cell>
        </row>
        <row r="390">
          <cell r="A390">
            <v>1755</v>
          </cell>
          <cell r="B390" t="str">
            <v>OŠ Bol - Split</v>
          </cell>
        </row>
        <row r="391">
          <cell r="A391">
            <v>2882</v>
          </cell>
          <cell r="B391" t="str">
            <v>OŠ Borovje</v>
          </cell>
        </row>
        <row r="392">
          <cell r="A392">
            <v>1610</v>
          </cell>
          <cell r="B392" t="str">
            <v>OŠ Borovo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 xml:space="preserve"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772</v>
          </cell>
          <cell r="B405" t="str">
            <v>OŠ Brajda</v>
          </cell>
        </row>
        <row r="406">
          <cell r="A406">
            <v>1440</v>
          </cell>
          <cell r="B406" t="str">
            <v>OŠ Bratoljuba Klaića</v>
          </cell>
        </row>
        <row r="407">
          <cell r="A407">
            <v>1761</v>
          </cell>
          <cell r="B407" t="str">
            <v>OŠ Brda</v>
          </cell>
        </row>
        <row r="408">
          <cell r="A408">
            <v>2344</v>
          </cell>
          <cell r="B408" t="str">
            <v>OŠ Brestje</v>
          </cell>
        </row>
        <row r="409">
          <cell r="A409">
            <v>511</v>
          </cell>
          <cell r="B409" t="str">
            <v>OŠ Breznički Hum</v>
          </cell>
        </row>
        <row r="410">
          <cell r="A410">
            <v>2284</v>
          </cell>
          <cell r="B410" t="str">
            <v>OŠ Brezovica</v>
          </cell>
        </row>
        <row r="411">
          <cell r="A411">
            <v>871</v>
          </cell>
          <cell r="B411" t="str">
            <v>OŠ Brod Moravice</v>
          </cell>
        </row>
        <row r="412">
          <cell r="A412">
            <v>1556</v>
          </cell>
          <cell r="B412" t="str">
            <v>OŠ Brodarica</v>
          </cell>
        </row>
        <row r="413">
          <cell r="A413">
            <v>3172</v>
          </cell>
          <cell r="B413" t="str">
            <v>OŠ Bršadin</v>
          </cell>
        </row>
        <row r="414">
          <cell r="A414">
            <v>291</v>
          </cell>
          <cell r="B414" t="str">
            <v>OŠ Budaševo-Topolovac-Gušće</v>
          </cell>
        </row>
        <row r="415">
          <cell r="A415">
            <v>1335</v>
          </cell>
          <cell r="B415" t="str">
            <v>OŠ Budrovci</v>
          </cell>
        </row>
        <row r="416">
          <cell r="A416">
            <v>1918</v>
          </cell>
          <cell r="B416" t="str">
            <v>OŠ Buie</v>
          </cell>
        </row>
        <row r="417">
          <cell r="A417">
            <v>2230</v>
          </cell>
          <cell r="B417" t="str">
            <v>OŠ Bukovac</v>
          </cell>
        </row>
        <row r="418">
          <cell r="A418">
            <v>2083</v>
          </cell>
          <cell r="B418" t="str">
            <v>OŠ Cavtat</v>
          </cell>
        </row>
        <row r="419">
          <cell r="A419">
            <v>1966</v>
          </cell>
          <cell r="B419" t="str">
            <v>OŠ Centar - Pula</v>
          </cell>
        </row>
        <row r="420">
          <cell r="A420">
            <v>773</v>
          </cell>
          <cell r="B420" t="str">
            <v>OŠ Centar - Rijeka</v>
          </cell>
        </row>
        <row r="421">
          <cell r="A421">
            <v>470</v>
          </cell>
          <cell r="B421" t="str">
            <v>OŠ Cestica</v>
          </cell>
        </row>
        <row r="422">
          <cell r="A422">
            <v>405</v>
          </cell>
          <cell r="B422" t="str">
            <v>OŠ Cetingrad</v>
          </cell>
        </row>
        <row r="423">
          <cell r="A423">
            <v>2272</v>
          </cell>
          <cell r="B423" t="str">
            <v>OŠ Cvjetno naselje</v>
          </cell>
        </row>
        <row r="424">
          <cell r="A424">
            <v>1649</v>
          </cell>
          <cell r="B424" t="str">
            <v>OŠ Čakovci</v>
          </cell>
        </row>
        <row r="425">
          <cell r="A425">
            <v>823</v>
          </cell>
          <cell r="B425" t="str">
            <v>OŠ Čavle</v>
          </cell>
        </row>
        <row r="426">
          <cell r="A426">
            <v>632</v>
          </cell>
          <cell r="B426" t="str">
            <v>OŠ Čazma</v>
          </cell>
        </row>
        <row r="427">
          <cell r="A427">
            <v>1411</v>
          </cell>
          <cell r="B427" t="str">
            <v>OŠ Čeminac</v>
          </cell>
        </row>
        <row r="428">
          <cell r="A428">
            <v>1573</v>
          </cell>
          <cell r="B428" t="str">
            <v>OŠ Čista Velika</v>
          </cell>
        </row>
        <row r="429">
          <cell r="A429">
            <v>2216</v>
          </cell>
          <cell r="B429" t="str">
            <v>OŠ Čučerje</v>
          </cell>
        </row>
        <row r="430">
          <cell r="A430">
            <v>1505</v>
          </cell>
          <cell r="B430" t="str">
            <v>OŠ Dalj</v>
          </cell>
        </row>
        <row r="431">
          <cell r="A431">
            <v>1434</v>
          </cell>
          <cell r="B431" t="str">
            <v>OŠ Darda</v>
          </cell>
        </row>
        <row r="432">
          <cell r="A432">
            <v>986</v>
          </cell>
          <cell r="B432" t="str">
            <v>OŠ Davorin Trstenjak - Čađavica</v>
          </cell>
        </row>
        <row r="433">
          <cell r="A433">
            <v>1619</v>
          </cell>
          <cell r="B433" t="str">
            <v>OŠ Davorin Trstenjak - Posavski Podgajci</v>
          </cell>
        </row>
        <row r="434">
          <cell r="A434">
            <v>236</v>
          </cell>
          <cell r="B434" t="str">
            <v>OŠ Davorina Trstenjaka - Hrvatska Kostajnica</v>
          </cell>
        </row>
        <row r="435">
          <cell r="A435">
            <v>2279</v>
          </cell>
          <cell r="B435" t="str">
            <v>OŠ Davorina Trstenjaka - Zagreb</v>
          </cell>
        </row>
        <row r="436">
          <cell r="A436">
            <v>695</v>
          </cell>
          <cell r="B436" t="str">
            <v>OŠ Dežanovac</v>
          </cell>
        </row>
        <row r="437">
          <cell r="A437">
            <v>1808</v>
          </cell>
          <cell r="B437" t="str">
            <v>OŠ Dinka Šimunovića</v>
          </cell>
        </row>
        <row r="438">
          <cell r="A438">
            <v>2009</v>
          </cell>
          <cell r="B438" t="str">
            <v>OŠ Divšići</v>
          </cell>
        </row>
        <row r="439">
          <cell r="A439">
            <v>1754</v>
          </cell>
          <cell r="B439" t="str">
            <v>OŠ Dobri</v>
          </cell>
        </row>
        <row r="440">
          <cell r="A440">
            <v>1378</v>
          </cell>
          <cell r="B440" t="str">
            <v>OŠ Dobriša Cesarić - Osijek</v>
          </cell>
        </row>
        <row r="441">
          <cell r="A441">
            <v>1029</v>
          </cell>
          <cell r="B441" t="str">
            <v>OŠ Dobriša Cesarić - Požega</v>
          </cell>
        </row>
        <row r="442">
          <cell r="A442">
            <v>2238</v>
          </cell>
          <cell r="B442" t="str">
            <v>OŠ Dobriše Cesarića - Zagreb</v>
          </cell>
        </row>
        <row r="443">
          <cell r="A443">
            <v>777</v>
          </cell>
          <cell r="B443" t="str">
            <v>OŠ Dolac - Rijeka</v>
          </cell>
        </row>
        <row r="444">
          <cell r="A444">
            <v>2181</v>
          </cell>
          <cell r="B444" t="str">
            <v>OŠ Domašinec</v>
          </cell>
        </row>
        <row r="445">
          <cell r="A445">
            <v>1530</v>
          </cell>
          <cell r="B445" t="str">
            <v>OŠ Domovinske zahvalnosti</v>
          </cell>
        </row>
        <row r="446">
          <cell r="A446">
            <v>1745</v>
          </cell>
          <cell r="B446" t="str">
            <v>OŠ Don Lovre Katića</v>
          </cell>
        </row>
        <row r="447">
          <cell r="A447">
            <v>2075</v>
          </cell>
          <cell r="B447" t="str">
            <v>OŠ Don Mihovila Pavlinovića - Metković</v>
          </cell>
        </row>
        <row r="448">
          <cell r="A448">
            <v>1843</v>
          </cell>
          <cell r="B448" t="str">
            <v>OŠ Don Mihovila Pavlinovića - Podgora</v>
          </cell>
        </row>
        <row r="449">
          <cell r="A449">
            <v>2146</v>
          </cell>
          <cell r="B449" t="str">
            <v>OŠ Donja Dubrava</v>
          </cell>
        </row>
        <row r="450">
          <cell r="A450">
            <v>137</v>
          </cell>
          <cell r="B450" t="str">
            <v>OŠ Donja Stubica</v>
          </cell>
        </row>
        <row r="451">
          <cell r="A451">
            <v>2170</v>
          </cell>
          <cell r="B451" t="str">
            <v>OŠ Donji Kraljevec</v>
          </cell>
        </row>
        <row r="452">
          <cell r="A452">
            <v>872</v>
          </cell>
          <cell r="B452" t="str">
            <v>OŠ Donji Lapac</v>
          </cell>
        </row>
        <row r="453">
          <cell r="A453">
            <v>1351</v>
          </cell>
          <cell r="B453" t="str">
            <v>OŠ Dore Pejačević - Našice</v>
          </cell>
        </row>
        <row r="454">
          <cell r="A454">
            <v>2011</v>
          </cell>
          <cell r="B454" t="str">
            <v>OŠ Dr Mate Demarina</v>
          </cell>
        </row>
        <row r="455">
          <cell r="A455">
            <v>851</v>
          </cell>
          <cell r="B455" t="str">
            <v>OŠ Dr. Andrija Mohorovičić</v>
          </cell>
        </row>
        <row r="456">
          <cell r="A456">
            <v>918</v>
          </cell>
          <cell r="B456" t="str">
            <v>OŠ Dr. Ante Starčević Pazarište - Klanac</v>
          </cell>
        </row>
        <row r="457">
          <cell r="A457">
            <v>2211</v>
          </cell>
          <cell r="B457" t="str">
            <v>OŠ Dr. Ante Starčevića - Zagreb</v>
          </cell>
        </row>
        <row r="458">
          <cell r="A458">
            <v>867</v>
          </cell>
          <cell r="B458" t="str">
            <v>OŠ Dr. Branimira Markovića</v>
          </cell>
        </row>
        <row r="459">
          <cell r="A459">
            <v>1883</v>
          </cell>
          <cell r="B459" t="str">
            <v>OŠ Dr. fra Karlo Balić</v>
          </cell>
        </row>
        <row r="460">
          <cell r="A460">
            <v>1851</v>
          </cell>
          <cell r="B460" t="str">
            <v>OŠ Dr. Franje Tuđmana - Brela</v>
          </cell>
        </row>
        <row r="461">
          <cell r="A461">
            <v>1532</v>
          </cell>
          <cell r="B461" t="str">
            <v>OŠ Dr. Franje Tuđmana - Knin</v>
          </cell>
        </row>
        <row r="462">
          <cell r="A462">
            <v>941</v>
          </cell>
          <cell r="B462" t="str">
            <v>OŠ Dr. Franje Tuđmana - Korenica</v>
          </cell>
        </row>
        <row r="463">
          <cell r="A463">
            <v>886</v>
          </cell>
          <cell r="B463" t="str">
            <v>OŠ Dr. Franje Tuđmana - Lički Osik</v>
          </cell>
        </row>
        <row r="464">
          <cell r="A464">
            <v>1328</v>
          </cell>
          <cell r="B464" t="str">
            <v>OŠ Dr. Franjo Tuđman - Beli Manastir</v>
          </cell>
        </row>
        <row r="465">
          <cell r="A465">
            <v>1622</v>
          </cell>
          <cell r="B465" t="str">
            <v>OŠ Dr. Franjo Tuđman - Šarengrad</v>
          </cell>
        </row>
        <row r="466">
          <cell r="A466">
            <v>2235</v>
          </cell>
          <cell r="B466" t="str">
            <v>OŠ Dr. Ivan Merz</v>
          </cell>
        </row>
        <row r="467">
          <cell r="A467">
            <v>2162</v>
          </cell>
          <cell r="B467" t="str">
            <v>OŠ Dr. Ivana Novaka Macinec</v>
          </cell>
        </row>
        <row r="468">
          <cell r="A468">
            <v>863</v>
          </cell>
          <cell r="B468" t="str">
            <v>OŠ Dr. Josipa Pančića Bribir</v>
          </cell>
        </row>
        <row r="469">
          <cell r="A469">
            <v>879</v>
          </cell>
          <cell r="B469" t="str">
            <v>OŠ Dr. Jure Turića</v>
          </cell>
        </row>
        <row r="470">
          <cell r="A470">
            <v>1151</v>
          </cell>
          <cell r="B470" t="str">
            <v>OŠ Dr. Stjepan Ilijašević</v>
          </cell>
        </row>
        <row r="471">
          <cell r="A471">
            <v>2142</v>
          </cell>
          <cell r="B471" t="str">
            <v>OŠ Dr. Vinka Žganca - Vratišanec</v>
          </cell>
        </row>
        <row r="472">
          <cell r="A472">
            <v>2243</v>
          </cell>
          <cell r="B472" t="str">
            <v>OŠ Dr. Vinka Žganca - Zagreb</v>
          </cell>
        </row>
        <row r="473">
          <cell r="A473">
            <v>1179</v>
          </cell>
          <cell r="B473" t="str">
            <v>OŠ Dragalić</v>
          </cell>
        </row>
        <row r="474">
          <cell r="A474">
            <v>407</v>
          </cell>
          <cell r="B474" t="str">
            <v>OŠ Draganići</v>
          </cell>
        </row>
        <row r="475">
          <cell r="A475">
            <v>854</v>
          </cell>
          <cell r="B475" t="str">
            <v>OŠ Drago Gervais</v>
          </cell>
        </row>
        <row r="476">
          <cell r="A476">
            <v>364</v>
          </cell>
          <cell r="B476" t="str">
            <v>OŠ Dragojle Jarnević</v>
          </cell>
        </row>
        <row r="477">
          <cell r="A477">
            <v>83</v>
          </cell>
          <cell r="B477" t="str">
            <v>OŠ Dragutina Domjanića - Sveti Ivan Zelina</v>
          </cell>
        </row>
        <row r="478">
          <cell r="A478">
            <v>2248</v>
          </cell>
          <cell r="B478" t="str">
            <v>OŠ Dragutina Domjanića - Zagreb</v>
          </cell>
        </row>
        <row r="479">
          <cell r="A479">
            <v>2244</v>
          </cell>
          <cell r="B479" t="str">
            <v>OŠ Dragutina Kušlana</v>
          </cell>
        </row>
        <row r="480">
          <cell r="A480">
            <v>1036</v>
          </cell>
          <cell r="B480" t="str">
            <v>OŠ Dragutina Lermana</v>
          </cell>
        </row>
        <row r="481">
          <cell r="A481">
            <v>268</v>
          </cell>
          <cell r="B481" t="str">
            <v>OŠ Dragutina Tadijanovića - Petrinja</v>
          </cell>
        </row>
        <row r="482">
          <cell r="A482">
            <v>1123</v>
          </cell>
          <cell r="B482" t="str">
            <v>OŠ Dragutina Tadijanovića - Slavonski Brod</v>
          </cell>
        </row>
        <row r="483">
          <cell r="A483">
            <v>1586</v>
          </cell>
          <cell r="B483" t="str">
            <v>OŠ Dragutina Tadijanovića - Vukovar</v>
          </cell>
        </row>
        <row r="484">
          <cell r="A484">
            <v>2249</v>
          </cell>
          <cell r="B484" t="str">
            <v>OŠ Dragutina Tadijanovića - Zagreb</v>
          </cell>
        </row>
        <row r="485">
          <cell r="A485">
            <v>2171</v>
          </cell>
          <cell r="B485" t="str">
            <v>OŠ Draškovec</v>
          </cell>
        </row>
        <row r="486">
          <cell r="A486">
            <v>1430</v>
          </cell>
          <cell r="B486" t="str">
            <v>OŠ Draž</v>
          </cell>
        </row>
        <row r="487">
          <cell r="A487">
            <v>1458</v>
          </cell>
          <cell r="B487" t="str">
            <v>OŠ Drenje</v>
          </cell>
        </row>
        <row r="488">
          <cell r="A488">
            <v>354</v>
          </cell>
          <cell r="B488" t="str">
            <v>OŠ Dubovac</v>
          </cell>
        </row>
        <row r="489">
          <cell r="A489">
            <v>126</v>
          </cell>
          <cell r="B489" t="str">
            <v>OŠ Dubrava</v>
          </cell>
        </row>
        <row r="490">
          <cell r="A490">
            <v>1874</v>
          </cell>
          <cell r="B490" t="str">
            <v>OŠ Dugopolje</v>
          </cell>
        </row>
        <row r="491">
          <cell r="A491">
            <v>227</v>
          </cell>
          <cell r="B491" t="str">
            <v>OŠ Dvor</v>
          </cell>
        </row>
        <row r="492">
          <cell r="A492">
            <v>1348</v>
          </cell>
          <cell r="B492" t="str">
            <v>OŠ Đakovački Selci</v>
          </cell>
        </row>
        <row r="493">
          <cell r="A493">
            <v>2</v>
          </cell>
          <cell r="B493" t="str">
            <v>OŠ Đure Deželića - Ivanić Grad</v>
          </cell>
        </row>
        <row r="494">
          <cell r="A494">
            <v>167</v>
          </cell>
          <cell r="B494" t="str">
            <v xml:space="preserve">OŠ Đure Prejca - Desinić </v>
          </cell>
        </row>
        <row r="495">
          <cell r="A495">
            <v>170</v>
          </cell>
          <cell r="B495" t="str">
            <v>OŠ Đurmanec</v>
          </cell>
        </row>
        <row r="496">
          <cell r="A496">
            <v>532</v>
          </cell>
          <cell r="B496" t="str">
            <v>OŠ Đuro Ester</v>
          </cell>
        </row>
        <row r="497">
          <cell r="A497">
            <v>1105</v>
          </cell>
          <cell r="B497" t="str">
            <v>OŠ Đuro Pilar</v>
          </cell>
        </row>
        <row r="498">
          <cell r="A498">
            <v>1449</v>
          </cell>
          <cell r="B498" t="str">
            <v>OŠ Ernestinovo</v>
          </cell>
        </row>
        <row r="499">
          <cell r="A499">
            <v>785</v>
          </cell>
          <cell r="B499" t="str">
            <v>OŠ Eugena Kumičića - Rijeka</v>
          </cell>
        </row>
        <row r="500">
          <cell r="A500">
            <v>945</v>
          </cell>
          <cell r="B500" t="str">
            <v>OŠ Eugena Kumičića - Slatina</v>
          </cell>
        </row>
        <row r="501">
          <cell r="A501">
            <v>51</v>
          </cell>
          <cell r="B501" t="str">
            <v>OŠ Eugena Kumičića - Velika Gorica</v>
          </cell>
        </row>
        <row r="502">
          <cell r="A502">
            <v>433</v>
          </cell>
          <cell r="B502" t="str">
            <v>OŠ Eugena Kvaternika - Rakovica</v>
          </cell>
        </row>
        <row r="503">
          <cell r="A503">
            <v>34</v>
          </cell>
          <cell r="B503" t="str">
            <v>OŠ Eugena Kvaternika - Velika Gorica</v>
          </cell>
        </row>
        <row r="504">
          <cell r="A504">
            <v>1533</v>
          </cell>
          <cell r="B504" t="str">
            <v>OŠ Fausta Vrančića</v>
          </cell>
        </row>
        <row r="505">
          <cell r="A505">
            <v>2039</v>
          </cell>
          <cell r="B505" t="str">
            <v>OŠ Fažana</v>
          </cell>
        </row>
        <row r="506">
          <cell r="A506">
            <v>604</v>
          </cell>
          <cell r="B506" t="str">
            <v>OŠ Ferdinandovac</v>
          </cell>
        </row>
        <row r="507">
          <cell r="A507">
            <v>4062</v>
          </cell>
          <cell r="B507" t="str">
            <v>OŠ Finida</v>
          </cell>
        </row>
        <row r="508">
          <cell r="A508">
            <v>2080</v>
          </cell>
          <cell r="B508" t="str">
            <v>OŠ Fra Ante Gnječa</v>
          </cell>
        </row>
        <row r="509">
          <cell r="A509">
            <v>1604</v>
          </cell>
          <cell r="B509" t="str">
            <v>OŠ Fra Bernardina Tome Leakovića</v>
          </cell>
        </row>
        <row r="510">
          <cell r="A510">
            <v>1065</v>
          </cell>
          <cell r="B510" t="str">
            <v>OŠ Fra Kaje Adžića - Pleternica</v>
          </cell>
        </row>
        <row r="511">
          <cell r="A511">
            <v>1710</v>
          </cell>
          <cell r="B511" t="str">
            <v>OŠ Fra Pavla Vučkovića</v>
          </cell>
        </row>
        <row r="512">
          <cell r="A512">
            <v>797</v>
          </cell>
          <cell r="B512" t="str">
            <v>OŠ Fran Franković</v>
          </cell>
        </row>
        <row r="513">
          <cell r="A513">
            <v>556</v>
          </cell>
          <cell r="B513" t="str">
            <v>OŠ Fran Koncelak Drnje</v>
          </cell>
        </row>
        <row r="514">
          <cell r="A514">
            <v>2304</v>
          </cell>
          <cell r="B514" t="str">
            <v>OŠ Frana Galovića</v>
          </cell>
        </row>
        <row r="515">
          <cell r="A515">
            <v>744</v>
          </cell>
          <cell r="B515" t="str">
            <v>OŠ Frana Krste Frankopana - Brod na Kupi</v>
          </cell>
        </row>
        <row r="516">
          <cell r="A516">
            <v>746</v>
          </cell>
          <cell r="B516" t="str">
            <v>OŠ Frana Krste Frankopana - Krk</v>
          </cell>
        </row>
        <row r="517">
          <cell r="A517">
            <v>1368</v>
          </cell>
          <cell r="B517" t="str">
            <v>OŠ Frana Krste Frankopana - Osijek</v>
          </cell>
        </row>
        <row r="518">
          <cell r="A518">
            <v>2240</v>
          </cell>
          <cell r="B518" t="str">
            <v>OŠ Frana Krste Frankopana - Zagreb</v>
          </cell>
        </row>
        <row r="519">
          <cell r="A519">
            <v>754</v>
          </cell>
          <cell r="B519" t="str">
            <v>OŠ Frane Petrića</v>
          </cell>
        </row>
        <row r="520">
          <cell r="A520">
            <v>194</v>
          </cell>
          <cell r="B520" t="str">
            <v>OŠ Franje Horvata Kiša</v>
          </cell>
        </row>
        <row r="521">
          <cell r="A521">
            <v>1363</v>
          </cell>
          <cell r="B521" t="str">
            <v>OŠ Franje Krežme</v>
          </cell>
        </row>
        <row r="522">
          <cell r="A522">
            <v>490</v>
          </cell>
          <cell r="B522" t="str">
            <v>OŠ Franje Serta Bednja</v>
          </cell>
        </row>
        <row r="523">
          <cell r="A523">
            <v>283</v>
          </cell>
          <cell r="B523" t="str">
            <v>OŠ Galdovo</v>
          </cell>
        </row>
        <row r="524">
          <cell r="A524">
            <v>1258</v>
          </cell>
          <cell r="B524" t="str">
            <v>OŠ Galovac</v>
          </cell>
        </row>
        <row r="525">
          <cell r="A525">
            <v>654</v>
          </cell>
          <cell r="B525" t="str">
            <v>OŠ Garešnica</v>
          </cell>
        </row>
        <row r="526">
          <cell r="A526">
            <v>778</v>
          </cell>
          <cell r="B526" t="str">
            <v>OŠ Gelsi - Rijeka</v>
          </cell>
        </row>
        <row r="527">
          <cell r="A527">
            <v>409</v>
          </cell>
          <cell r="B527" t="str">
            <v>OŠ Generalski Stol</v>
          </cell>
        </row>
        <row r="528">
          <cell r="A528">
            <v>232</v>
          </cell>
          <cell r="B528" t="str">
            <v>OŠ Glina</v>
          </cell>
        </row>
        <row r="529">
          <cell r="A529">
            <v>561</v>
          </cell>
          <cell r="B529" t="str">
            <v>OŠ Gola</v>
          </cell>
        </row>
        <row r="530">
          <cell r="A530">
            <v>2151</v>
          </cell>
          <cell r="B530" t="str">
            <v>OŠ Goričan</v>
          </cell>
        </row>
        <row r="531">
          <cell r="A531">
            <v>1453</v>
          </cell>
          <cell r="B531" t="str">
            <v>OŠ Gorjani</v>
          </cell>
        </row>
        <row r="532">
          <cell r="A532">
            <v>1700</v>
          </cell>
          <cell r="B532" t="str">
            <v>OŠ Gornja Poljica</v>
          </cell>
        </row>
        <row r="533">
          <cell r="A533">
            <v>794</v>
          </cell>
          <cell r="B533" t="str">
            <v>OŠ Gornja Vežica</v>
          </cell>
        </row>
        <row r="534">
          <cell r="A534">
            <v>225</v>
          </cell>
          <cell r="B534" t="str">
            <v>OŠ Gornje Jesenje</v>
          </cell>
        </row>
        <row r="535">
          <cell r="A535">
            <v>2253</v>
          </cell>
          <cell r="B535" t="str">
            <v>OŠ Gornje Vrapče</v>
          </cell>
        </row>
        <row r="536">
          <cell r="A536">
            <v>2185</v>
          </cell>
          <cell r="B536" t="str">
            <v>OŠ Gornji Mihaljevec</v>
          </cell>
        </row>
        <row r="537">
          <cell r="A537">
            <v>353</v>
          </cell>
          <cell r="B537" t="str">
            <v>OŠ Grabrik</v>
          </cell>
        </row>
        <row r="538">
          <cell r="A538">
            <v>2231</v>
          </cell>
          <cell r="B538" t="str">
            <v>OŠ Gračani</v>
          </cell>
        </row>
        <row r="539">
          <cell r="A539">
            <v>1847</v>
          </cell>
          <cell r="B539" t="str">
            <v>OŠ Gradac</v>
          </cell>
        </row>
        <row r="540">
          <cell r="A540">
            <v>121</v>
          </cell>
          <cell r="B540" t="str">
            <v>OŠ Gradec</v>
          </cell>
        </row>
        <row r="541">
          <cell r="A541">
            <v>978</v>
          </cell>
          <cell r="B541" t="str">
            <v>OŠ Gradina</v>
          </cell>
        </row>
        <row r="542">
          <cell r="A542">
            <v>1613</v>
          </cell>
          <cell r="B542" t="str">
            <v>OŠ Gradište</v>
          </cell>
        </row>
        <row r="543">
          <cell r="A543">
            <v>2212</v>
          </cell>
          <cell r="B543" t="str">
            <v>OŠ Granešina</v>
          </cell>
        </row>
        <row r="544">
          <cell r="A544">
            <v>518</v>
          </cell>
          <cell r="B544" t="str">
            <v>OŠ Grgura Karlovčana</v>
          </cell>
        </row>
        <row r="545">
          <cell r="A545">
            <v>1374</v>
          </cell>
          <cell r="B545" t="str">
            <v>OŠ Grigor Vitez - Osijek</v>
          </cell>
        </row>
        <row r="546">
          <cell r="A546">
            <v>597</v>
          </cell>
          <cell r="B546" t="str">
            <v>OŠ Grigor Vitez - Sveti Ivan Žabno</v>
          </cell>
        </row>
        <row r="547">
          <cell r="A547">
            <v>1087</v>
          </cell>
          <cell r="B547" t="str">
            <v>OŠ Grigora Viteza - Poljana</v>
          </cell>
        </row>
        <row r="548">
          <cell r="A548">
            <v>2274</v>
          </cell>
          <cell r="B548" t="str">
            <v>OŠ Grigora Viteza - Zagreb</v>
          </cell>
        </row>
        <row r="549">
          <cell r="A549">
            <v>1771</v>
          </cell>
          <cell r="B549" t="str">
            <v>OŠ Gripe</v>
          </cell>
        </row>
        <row r="550">
          <cell r="A550">
            <v>804</v>
          </cell>
          <cell r="B550" t="str">
            <v>OŠ Grivica</v>
          </cell>
        </row>
        <row r="551">
          <cell r="A551">
            <v>495</v>
          </cell>
          <cell r="B551" t="str">
            <v>OŠ Grofa Janka Draškovića - Klenovnik</v>
          </cell>
        </row>
        <row r="552">
          <cell r="A552">
            <v>2251</v>
          </cell>
          <cell r="B552" t="str">
            <v>OŠ Grofa Janka Draškovića - Zagreb</v>
          </cell>
        </row>
        <row r="553">
          <cell r="A553">
            <v>1807</v>
          </cell>
          <cell r="B553" t="str">
            <v>OŠ Grohote</v>
          </cell>
        </row>
        <row r="554">
          <cell r="A554">
            <v>2089</v>
          </cell>
          <cell r="B554" t="str">
            <v>OŠ Gruda</v>
          </cell>
        </row>
        <row r="555">
          <cell r="A555">
            <v>492</v>
          </cell>
          <cell r="B555" t="str">
            <v>OŠ Gustava Krkleca - Maruševec</v>
          </cell>
        </row>
        <row r="556">
          <cell r="A556">
            <v>2293</v>
          </cell>
          <cell r="B556" t="str">
            <v>OŠ Gustava Krkleca - Zagreb</v>
          </cell>
        </row>
        <row r="557">
          <cell r="A557">
            <v>301</v>
          </cell>
          <cell r="B557" t="str">
            <v>OŠ Gvozd</v>
          </cell>
        </row>
        <row r="558">
          <cell r="A558">
            <v>1406</v>
          </cell>
          <cell r="B558" t="str">
            <v>OŠ Hinka Juhna - Podgorač</v>
          </cell>
        </row>
        <row r="559">
          <cell r="A559">
            <v>2148</v>
          </cell>
          <cell r="B559" t="str">
            <v>OŠ Hodošan</v>
          </cell>
        </row>
        <row r="560">
          <cell r="A560">
            <v>2256</v>
          </cell>
          <cell r="B560" t="str">
            <v>OŠ Horvati</v>
          </cell>
        </row>
        <row r="561">
          <cell r="A561">
            <v>820</v>
          </cell>
          <cell r="B561" t="str">
            <v>OŠ Hreljin</v>
          </cell>
        </row>
        <row r="562">
          <cell r="A562">
            <v>1333</v>
          </cell>
          <cell r="B562" t="str">
            <v>OŠ Hrvatski sokol</v>
          </cell>
        </row>
        <row r="563">
          <cell r="A563">
            <v>1103</v>
          </cell>
          <cell r="B563" t="str">
            <v>OŠ Hugo Badalić</v>
          </cell>
        </row>
        <row r="564">
          <cell r="A564">
            <v>1677</v>
          </cell>
          <cell r="B564" t="str">
            <v>OŠ Hvar</v>
          </cell>
        </row>
        <row r="565">
          <cell r="A565">
            <v>1643</v>
          </cell>
          <cell r="B565" t="str">
            <v>OŠ Ilača-Banovci</v>
          </cell>
        </row>
        <row r="566">
          <cell r="A566">
            <v>3143</v>
          </cell>
          <cell r="B566" t="str">
            <v>OŠ Ivan Benković</v>
          </cell>
        </row>
        <row r="567">
          <cell r="A567">
            <v>1855</v>
          </cell>
          <cell r="B567" t="str">
            <v>OŠ Ivan Duknović</v>
          </cell>
        </row>
        <row r="568">
          <cell r="A568">
            <v>1617</v>
          </cell>
          <cell r="B568" t="str">
            <v>OŠ Ivan Filipović - Račinovci</v>
          </cell>
        </row>
        <row r="569">
          <cell r="A569">
            <v>1161</v>
          </cell>
          <cell r="B569" t="str">
            <v>OŠ Ivan Filipović - Velika Kopanica</v>
          </cell>
        </row>
        <row r="570">
          <cell r="A570">
            <v>1816</v>
          </cell>
          <cell r="B570" t="str">
            <v>OŠ Ivan Goran Kovačić - Cista Velika</v>
          </cell>
        </row>
        <row r="571">
          <cell r="A571">
            <v>1995</v>
          </cell>
          <cell r="B571" t="str">
            <v>OŠ Ivan Goran Kovačić - Čepić</v>
          </cell>
        </row>
        <row r="572">
          <cell r="A572">
            <v>344</v>
          </cell>
          <cell r="B572" t="str">
            <v>OŠ Ivan Goran Kovačić - Duga Resa</v>
          </cell>
        </row>
        <row r="573">
          <cell r="A573">
            <v>1337</v>
          </cell>
          <cell r="B573" t="str">
            <v>OŠ Ivan Goran Kovačić - Đakovo</v>
          </cell>
        </row>
        <row r="574">
          <cell r="A574">
            <v>271</v>
          </cell>
          <cell r="B574" t="str">
            <v>OŠ Ivan Goran Kovačić - Gora</v>
          </cell>
        </row>
        <row r="575">
          <cell r="A575">
            <v>1317</v>
          </cell>
          <cell r="B575" t="str">
            <v>OŠ Ivan Goran Kovačić - Lišane Ostrovičke</v>
          </cell>
        </row>
        <row r="576">
          <cell r="A576">
            <v>1099</v>
          </cell>
          <cell r="B576" t="str">
            <v>OŠ Ivan Goran Kovačić - Slavonski Brod</v>
          </cell>
        </row>
        <row r="577">
          <cell r="A577">
            <v>1603</v>
          </cell>
          <cell r="B577" t="str">
            <v>OŠ Ivan Goran Kovačić - Štitar</v>
          </cell>
        </row>
        <row r="578">
          <cell r="A578">
            <v>1078</v>
          </cell>
          <cell r="B578" t="str">
            <v>OŠ Ivan Goran Kovačić - Velika</v>
          </cell>
        </row>
        <row r="579">
          <cell r="A579">
            <v>967</v>
          </cell>
          <cell r="B579" t="str">
            <v>OŠ Ivan Goran Kovačić - Zdenci</v>
          </cell>
        </row>
        <row r="580">
          <cell r="A580">
            <v>1637</v>
          </cell>
          <cell r="B580" t="str">
            <v>OŠ Ivan Kozarac</v>
          </cell>
        </row>
        <row r="581">
          <cell r="A581">
            <v>612</v>
          </cell>
          <cell r="B581" t="str">
            <v xml:space="preserve">OŠ Ivan Lacković Croata - Kalinovac </v>
          </cell>
        </row>
        <row r="582">
          <cell r="A582">
            <v>1827</v>
          </cell>
          <cell r="B582" t="str">
            <v>OŠ Ivan Leko</v>
          </cell>
        </row>
        <row r="583">
          <cell r="A583">
            <v>1142</v>
          </cell>
          <cell r="B583" t="str">
            <v>OŠ Sibinjskih žrtava</v>
          </cell>
        </row>
        <row r="584">
          <cell r="A584">
            <v>1616</v>
          </cell>
          <cell r="B584" t="str">
            <v>OŠ Ivan Meštrović - Drenovci</v>
          </cell>
        </row>
        <row r="585">
          <cell r="A585">
            <v>1158</v>
          </cell>
          <cell r="B585" t="str">
            <v>OŠ Ivan Meštrović - Vrpolje</v>
          </cell>
        </row>
        <row r="586">
          <cell r="A586">
            <v>2002</v>
          </cell>
          <cell r="B586" t="str">
            <v>OŠ Ivana Batelića - Raša</v>
          </cell>
        </row>
        <row r="587">
          <cell r="A587">
            <v>1116</v>
          </cell>
          <cell r="B587" t="str">
            <v>OŠ Ivana Brlić-Mažuranić - Slavonski Brod</v>
          </cell>
        </row>
        <row r="588">
          <cell r="A588">
            <v>1485</v>
          </cell>
          <cell r="B588" t="str">
            <v>OŠ Ivana Brlić-Mažuranić - Strizivojna</v>
          </cell>
        </row>
        <row r="589">
          <cell r="A589">
            <v>1674</v>
          </cell>
          <cell r="B589" t="str">
            <v>OŠ Ivana Brlić-Mažuranić Rokovci - Andrijaševci</v>
          </cell>
        </row>
        <row r="590">
          <cell r="A590">
            <v>1354</v>
          </cell>
          <cell r="B590" t="str">
            <v>OŠ Ivana Brnjika Slovaka</v>
          </cell>
        </row>
        <row r="591">
          <cell r="A591">
            <v>2204</v>
          </cell>
          <cell r="B591" t="str">
            <v>OŠ Ivana Cankara</v>
          </cell>
        </row>
        <row r="592">
          <cell r="A592">
            <v>1382</v>
          </cell>
          <cell r="B592" t="str">
            <v>OŠ Ivana Filipovića - Osijek</v>
          </cell>
        </row>
        <row r="593">
          <cell r="A593">
            <v>2224</v>
          </cell>
          <cell r="B593" t="str">
            <v>OŠ Ivana Filipovića - Zagreb</v>
          </cell>
        </row>
        <row r="594">
          <cell r="A594">
            <v>742</v>
          </cell>
          <cell r="B594" t="str">
            <v>OŠ Ivana Gorana Kovačića - Delnice</v>
          </cell>
        </row>
        <row r="595">
          <cell r="A595">
            <v>972</v>
          </cell>
          <cell r="B595" t="str">
            <v>OŠ Ivana Gorana Kovačića - Gornje Bazje</v>
          </cell>
        </row>
        <row r="596">
          <cell r="A596">
            <v>1200</v>
          </cell>
          <cell r="B596" t="str">
            <v>OŠ Ivana Gorana Kovačića - Staro Petrovo Selo</v>
          </cell>
        </row>
        <row r="597">
          <cell r="A597">
            <v>2172</v>
          </cell>
          <cell r="B597" t="str">
            <v>OŠ Ivana Gorana Kovačića - Sveti Juraj na Bregu</v>
          </cell>
        </row>
        <row r="598">
          <cell r="A598">
            <v>1578</v>
          </cell>
          <cell r="B598" t="str">
            <v>OŠ Ivana Gorana Kovačića - Vinkovci</v>
          </cell>
        </row>
        <row r="599">
          <cell r="A599">
            <v>807</v>
          </cell>
          <cell r="B599" t="str">
            <v>OŠ Ivana Gorana Kovačića - Vrbovsko</v>
          </cell>
        </row>
        <row r="600">
          <cell r="A600">
            <v>2232</v>
          </cell>
          <cell r="B600" t="str">
            <v>OŠ Ivana Gorana Kovačića - Zagreb</v>
          </cell>
        </row>
        <row r="601">
          <cell r="A601">
            <v>2309</v>
          </cell>
          <cell r="B601" t="str">
            <v>OŠ Ivana Granđe</v>
          </cell>
        </row>
        <row r="602">
          <cell r="A602">
            <v>2053</v>
          </cell>
          <cell r="B602" t="str">
            <v>OŠ Ivana Gundulića - Dubrovnik</v>
          </cell>
        </row>
        <row r="603">
          <cell r="A603">
            <v>2192</v>
          </cell>
          <cell r="B603" t="str">
            <v>OŠ Ivana Gundulića - Zagreb</v>
          </cell>
        </row>
        <row r="604">
          <cell r="A604">
            <v>1600</v>
          </cell>
          <cell r="B604" t="str">
            <v>OŠ Ivana Kozarca - Županja</v>
          </cell>
        </row>
        <row r="605">
          <cell r="A605">
            <v>1436</v>
          </cell>
          <cell r="B605" t="str">
            <v>OŠ Ivana Kukuljevića - Belišće</v>
          </cell>
        </row>
        <row r="606">
          <cell r="A606">
            <v>273</v>
          </cell>
          <cell r="B606" t="str">
            <v xml:space="preserve">OŠ Ivana Kukuljevića - Sisak </v>
          </cell>
        </row>
        <row r="607">
          <cell r="A607">
            <v>442</v>
          </cell>
          <cell r="B607" t="str">
            <v>OŠ Ivana Kukuljevića Sakcinskog</v>
          </cell>
        </row>
        <row r="608">
          <cell r="A608">
            <v>1703</v>
          </cell>
          <cell r="B608" t="str">
            <v>OŠ Ivana Lovrića</v>
          </cell>
        </row>
        <row r="609">
          <cell r="A609">
            <v>861</v>
          </cell>
          <cell r="B609" t="str">
            <v>OŠ Ivana Mažuranića - Novi Vinodolski</v>
          </cell>
        </row>
        <row r="610">
          <cell r="A610">
            <v>1864</v>
          </cell>
          <cell r="B610" t="str">
            <v>OŠ Ivana Mažuranića - Obrovac Sinjski</v>
          </cell>
        </row>
        <row r="611">
          <cell r="A611">
            <v>1580</v>
          </cell>
          <cell r="B611" t="str">
            <v>OŠ Ivana Mažuranića - Vinkovci</v>
          </cell>
        </row>
        <row r="612">
          <cell r="A612">
            <v>2213</v>
          </cell>
          <cell r="B612" t="str">
            <v>OŠ Ivana Mažuranića - Zagreb</v>
          </cell>
        </row>
        <row r="613">
          <cell r="A613">
            <v>2258</v>
          </cell>
          <cell r="B613" t="str">
            <v>OŠ Ivana Meštrovića - Zagreb</v>
          </cell>
        </row>
        <row r="614">
          <cell r="A614">
            <v>664</v>
          </cell>
          <cell r="B614" t="str">
            <v xml:space="preserve">OŠ Ivana Nepomuka Jemeršića </v>
          </cell>
        </row>
        <row r="615">
          <cell r="A615">
            <v>91</v>
          </cell>
          <cell r="B615" t="str">
            <v>OŠ Ivana Perkovca</v>
          </cell>
        </row>
        <row r="616">
          <cell r="A616">
            <v>762</v>
          </cell>
          <cell r="B616" t="str">
            <v>OŠ Ivana Rabljanina - Rab</v>
          </cell>
        </row>
        <row r="617">
          <cell r="A617">
            <v>499</v>
          </cell>
          <cell r="B617" t="str">
            <v>OŠ Ivana Rangera - Kamenica</v>
          </cell>
        </row>
        <row r="618">
          <cell r="A618">
            <v>795</v>
          </cell>
          <cell r="B618" t="str">
            <v>OŠ Ivana Zajca</v>
          </cell>
        </row>
        <row r="619">
          <cell r="A619">
            <v>1466</v>
          </cell>
          <cell r="B619" t="str">
            <v>OŠ Ivane Brlić-Mažuranić - Koška</v>
          </cell>
        </row>
        <row r="620">
          <cell r="A620">
            <v>376</v>
          </cell>
          <cell r="B620" t="str">
            <v>OŠ Ivane Brlić-Mažuranić - Ogulin</v>
          </cell>
        </row>
        <row r="621">
          <cell r="A621">
            <v>943</v>
          </cell>
          <cell r="B621" t="str">
            <v>OŠ Ivane Brlić-Mažuranić - Orahovica</v>
          </cell>
        </row>
        <row r="622">
          <cell r="A622">
            <v>94</v>
          </cell>
          <cell r="B622" t="str">
            <v>OŠ Ivane Brlić-Mažuranić - Prigorje Brdovečko</v>
          </cell>
        </row>
        <row r="623">
          <cell r="A623">
            <v>956</v>
          </cell>
          <cell r="B623" t="str">
            <v>OŠ Ivane Brlić-Mažuranić - Virovitica</v>
          </cell>
        </row>
        <row r="624">
          <cell r="A624">
            <v>833</v>
          </cell>
          <cell r="B624" t="str">
            <v>OŠ Ivanke Trohar</v>
          </cell>
        </row>
        <row r="625">
          <cell r="A625">
            <v>2140</v>
          </cell>
          <cell r="B625" t="str">
            <v>OŠ Ivanovec</v>
          </cell>
        </row>
        <row r="626">
          <cell r="A626">
            <v>707</v>
          </cell>
          <cell r="B626" t="str">
            <v>OŠ Ivanska</v>
          </cell>
        </row>
        <row r="627">
          <cell r="A627">
            <v>2294</v>
          </cell>
          <cell r="B627" t="str">
            <v>OŠ Ive Andrića</v>
          </cell>
        </row>
        <row r="628">
          <cell r="A628">
            <v>4042</v>
          </cell>
          <cell r="B628" t="str">
            <v>OŠ Iver</v>
          </cell>
        </row>
        <row r="629">
          <cell r="A629">
            <v>2082</v>
          </cell>
          <cell r="B629" t="str">
            <v>OŠ Ivo Dugandžić-Mišić</v>
          </cell>
        </row>
        <row r="630">
          <cell r="A630">
            <v>336</v>
          </cell>
          <cell r="B630" t="str">
            <v>OŠ Ivo Kozarčanin</v>
          </cell>
        </row>
        <row r="631">
          <cell r="A631">
            <v>1936</v>
          </cell>
          <cell r="B631" t="str">
            <v>OŠ Ivo Lola Ribar - Labin</v>
          </cell>
        </row>
        <row r="632">
          <cell r="A632">
            <v>2197</v>
          </cell>
          <cell r="B632" t="str">
            <v>OŠ Izidora Kršnjavoga</v>
          </cell>
        </row>
        <row r="633">
          <cell r="A633">
            <v>501</v>
          </cell>
          <cell r="B633" t="str">
            <v>OŠ Izidora Poljaka - Višnjica</v>
          </cell>
        </row>
        <row r="634">
          <cell r="A634">
            <v>290</v>
          </cell>
          <cell r="B634" t="str">
            <v>OŠ Jabukovac - Jabukovac</v>
          </cell>
        </row>
        <row r="635">
          <cell r="A635">
            <v>2193</v>
          </cell>
          <cell r="B635" t="str">
            <v>OŠ Jabukovac - Zagreb</v>
          </cell>
        </row>
        <row r="636">
          <cell r="A636">
            <v>1373</v>
          </cell>
          <cell r="B636" t="str">
            <v>OŠ Jagode Truhelke</v>
          </cell>
        </row>
        <row r="637">
          <cell r="A637">
            <v>1413</v>
          </cell>
          <cell r="B637" t="str">
            <v>OŠ Jagodnjak</v>
          </cell>
        </row>
        <row r="638">
          <cell r="A638">
            <v>1574</v>
          </cell>
          <cell r="B638" t="str">
            <v>OŠ Jakova Gotovca</v>
          </cell>
        </row>
        <row r="639">
          <cell r="A639">
            <v>131</v>
          </cell>
          <cell r="B639" t="str">
            <v>OŠ Jakovlje</v>
          </cell>
        </row>
        <row r="640">
          <cell r="A640">
            <v>154</v>
          </cell>
          <cell r="B640" t="str">
            <v>OŠ Janka Leskovara</v>
          </cell>
        </row>
        <row r="641">
          <cell r="A641">
            <v>2101</v>
          </cell>
          <cell r="B641" t="str">
            <v>OŠ Janjina</v>
          </cell>
        </row>
        <row r="642">
          <cell r="A642">
            <v>315</v>
          </cell>
          <cell r="B642" t="str">
            <v>OŠ Jasenovac</v>
          </cell>
        </row>
        <row r="643">
          <cell r="A643">
            <v>826</v>
          </cell>
          <cell r="B643" t="str">
            <v>OŠ Jelenje - Dražica</v>
          </cell>
        </row>
        <row r="644">
          <cell r="A644">
            <v>3132</v>
          </cell>
          <cell r="B644" t="str">
            <v>OŠ Jelkovec</v>
          </cell>
        </row>
        <row r="645">
          <cell r="A645">
            <v>1835</v>
          </cell>
          <cell r="B645" t="str">
            <v>OŠ Jelsa</v>
          </cell>
        </row>
        <row r="646">
          <cell r="A646">
            <v>1805</v>
          </cell>
          <cell r="B646" t="str">
            <v>OŠ Jesenice Dugi Rat</v>
          </cell>
        </row>
        <row r="647">
          <cell r="A647">
            <v>2004</v>
          </cell>
          <cell r="B647" t="str">
            <v>OŠ Joakima Rakovca</v>
          </cell>
        </row>
        <row r="648">
          <cell r="A648">
            <v>2228</v>
          </cell>
          <cell r="B648" t="str">
            <v>OŠ Jordanovac</v>
          </cell>
        </row>
        <row r="649">
          <cell r="A649">
            <v>1455</v>
          </cell>
          <cell r="B649" t="str">
            <v>OŠ Josip Kozarac - Josipovac Punitovački</v>
          </cell>
        </row>
        <row r="650">
          <cell r="A650">
            <v>1149</v>
          </cell>
          <cell r="B650" t="str">
            <v>OŠ Josip Kozarac - Slavonski Šamac</v>
          </cell>
        </row>
        <row r="651">
          <cell r="A651">
            <v>1672</v>
          </cell>
          <cell r="B651" t="str">
            <v>OŠ Josip Kozarac - Soljani</v>
          </cell>
        </row>
        <row r="652">
          <cell r="A652">
            <v>1692</v>
          </cell>
          <cell r="B652" t="str">
            <v>OŠ Josip Pupačić</v>
          </cell>
        </row>
        <row r="653">
          <cell r="A653">
            <v>4016</v>
          </cell>
          <cell r="B653" t="str">
            <v>OŠ Josip Ribičić - Trst</v>
          </cell>
        </row>
        <row r="654">
          <cell r="A654">
            <v>4055</v>
          </cell>
          <cell r="B654" t="str">
            <v>OŠ Josip Vergilij Perić</v>
          </cell>
        </row>
        <row r="655">
          <cell r="A655">
            <v>1343</v>
          </cell>
          <cell r="B655" t="str">
            <v>OŠ Josipa Antuna Ćolnića</v>
          </cell>
        </row>
        <row r="656">
          <cell r="A656">
            <v>4</v>
          </cell>
          <cell r="B656" t="str">
            <v>OŠ Josipa Badalića - Graberje Ivanićko</v>
          </cell>
        </row>
        <row r="657">
          <cell r="A657">
            <v>226</v>
          </cell>
          <cell r="B657" t="str">
            <v>OŠ Josipa Broza</v>
          </cell>
        </row>
        <row r="658">
          <cell r="A658">
            <v>1398</v>
          </cell>
          <cell r="B658" t="str">
            <v>OŠ Josipa Jurja Strossmayera - Đurđenovac</v>
          </cell>
        </row>
        <row r="659">
          <cell r="A659">
            <v>1473</v>
          </cell>
          <cell r="B659" t="str">
            <v>OŠ Josipa Jurja Strossmayera - Trnava</v>
          </cell>
        </row>
        <row r="660">
          <cell r="A660">
            <v>2199</v>
          </cell>
          <cell r="B660" t="str">
            <v>OŠ Josipa Jurja Strossmayera - Zagreb</v>
          </cell>
        </row>
        <row r="661">
          <cell r="A661">
            <v>302</v>
          </cell>
          <cell r="B661" t="str">
            <v>OŠ Josipa Kozarca - Lipovljani</v>
          </cell>
        </row>
        <row r="662">
          <cell r="A662">
            <v>1478</v>
          </cell>
          <cell r="B662" t="str">
            <v>OŠ Josipa Kozarca - Semeljci</v>
          </cell>
        </row>
        <row r="663">
          <cell r="A663">
            <v>951</v>
          </cell>
          <cell r="B663" t="str">
            <v>OŠ Josipa Kozarca - Slatina</v>
          </cell>
        </row>
        <row r="664">
          <cell r="A664">
            <v>1577</v>
          </cell>
          <cell r="B664" t="str">
            <v>OŠ Josipa Kozarca - Vinkovci</v>
          </cell>
        </row>
        <row r="665">
          <cell r="A665">
            <v>1646</v>
          </cell>
          <cell r="B665" t="str">
            <v>OŠ Josipa Lovretića</v>
          </cell>
        </row>
        <row r="666">
          <cell r="A666">
            <v>1595</v>
          </cell>
          <cell r="B666" t="str">
            <v>OŠ Josipa Matoša</v>
          </cell>
        </row>
        <row r="667">
          <cell r="A667">
            <v>2261</v>
          </cell>
          <cell r="B667" t="str">
            <v>OŠ Josipa Račića</v>
          </cell>
        </row>
        <row r="668">
          <cell r="A668">
            <v>3144</v>
          </cell>
          <cell r="B668" t="str">
            <v>OŠ Josipa Zorića</v>
          </cell>
        </row>
        <row r="669">
          <cell r="A669">
            <v>423</v>
          </cell>
          <cell r="B669" t="str">
            <v>OŠ Josipdol</v>
          </cell>
        </row>
        <row r="670">
          <cell r="A670">
            <v>1380</v>
          </cell>
          <cell r="B670" t="str">
            <v>OŠ Josipovac</v>
          </cell>
        </row>
        <row r="671">
          <cell r="A671">
            <v>2184</v>
          </cell>
          <cell r="B671" t="str">
            <v>OŠ Jože Horvata Kotoriba</v>
          </cell>
        </row>
        <row r="672">
          <cell r="A672">
            <v>2033</v>
          </cell>
          <cell r="B672" t="str">
            <v>OŠ Jože Šurana - Višnjan</v>
          </cell>
        </row>
        <row r="673">
          <cell r="A673">
            <v>1620</v>
          </cell>
          <cell r="B673" t="str">
            <v>OŠ Julija Benešića</v>
          </cell>
        </row>
        <row r="674">
          <cell r="A674">
            <v>1031</v>
          </cell>
          <cell r="B674" t="str">
            <v>OŠ Julija Kempfa</v>
          </cell>
        </row>
        <row r="675">
          <cell r="A675">
            <v>2262</v>
          </cell>
          <cell r="B675" t="str">
            <v>OŠ Julija Klovića</v>
          </cell>
        </row>
        <row r="676">
          <cell r="A676">
            <v>1991</v>
          </cell>
          <cell r="B676" t="str">
            <v>OŠ Jure Filipovića - Barban</v>
          </cell>
        </row>
        <row r="677">
          <cell r="A677">
            <v>2273</v>
          </cell>
          <cell r="B677" t="str">
            <v>OŠ Jure Kaštelana</v>
          </cell>
        </row>
        <row r="678">
          <cell r="A678">
            <v>1276</v>
          </cell>
          <cell r="B678" t="str">
            <v>OŠ Jurja Barakovića</v>
          </cell>
        </row>
        <row r="679">
          <cell r="A679">
            <v>1220</v>
          </cell>
          <cell r="B679" t="str">
            <v>OŠ Jurja Dalmatinca - Pag</v>
          </cell>
        </row>
        <row r="680">
          <cell r="A680">
            <v>1542</v>
          </cell>
          <cell r="B680" t="str">
            <v>OŠ Jurja Dalmatinca - Šibenik</v>
          </cell>
        </row>
        <row r="681">
          <cell r="A681">
            <v>1988</v>
          </cell>
          <cell r="B681" t="str">
            <v>OŠ Jurja Dobrile - Rovinj</v>
          </cell>
        </row>
        <row r="682">
          <cell r="A682">
            <v>38</v>
          </cell>
          <cell r="B682" t="str">
            <v>OŠ Jurja Habdelića</v>
          </cell>
        </row>
        <row r="683">
          <cell r="A683">
            <v>864</v>
          </cell>
          <cell r="B683" t="str">
            <v>OŠ Jurja Klovića - Tribalj</v>
          </cell>
        </row>
        <row r="684">
          <cell r="A684">
            <v>1540</v>
          </cell>
          <cell r="B684" t="str">
            <v>OŠ Jurja Šižgorića</v>
          </cell>
        </row>
        <row r="685">
          <cell r="A685">
            <v>2022</v>
          </cell>
          <cell r="B685" t="str">
            <v>OŠ Juršići</v>
          </cell>
        </row>
        <row r="686">
          <cell r="A686">
            <v>4039</v>
          </cell>
          <cell r="B686" t="str">
            <v>OŠ Kajzerica</v>
          </cell>
        </row>
        <row r="687">
          <cell r="A687">
            <v>613</v>
          </cell>
          <cell r="B687" t="str">
            <v>OŠ Kalnik</v>
          </cell>
        </row>
        <row r="688">
          <cell r="A688">
            <v>1781</v>
          </cell>
          <cell r="B688" t="str">
            <v>OŠ Kamen-Šine</v>
          </cell>
        </row>
        <row r="689">
          <cell r="A689">
            <v>1861</v>
          </cell>
          <cell r="B689" t="str">
            <v>OŠ Kamešnica</v>
          </cell>
        </row>
        <row r="690">
          <cell r="A690">
            <v>782</v>
          </cell>
          <cell r="B690" t="str">
            <v>OŠ Kantrida</v>
          </cell>
        </row>
        <row r="691">
          <cell r="A691">
            <v>116</v>
          </cell>
          <cell r="B691" t="str">
            <v>OŠ Kardinal Alojzije Stepinac</v>
          </cell>
        </row>
        <row r="692">
          <cell r="A692">
            <v>916</v>
          </cell>
          <cell r="B692" t="str">
            <v>OŠ Karlobag</v>
          </cell>
        </row>
        <row r="693">
          <cell r="A693">
            <v>1972</v>
          </cell>
          <cell r="B693" t="str">
            <v xml:space="preserve">OŠ Kaštenjer - Pula </v>
          </cell>
        </row>
        <row r="694">
          <cell r="A694">
            <v>2848</v>
          </cell>
          <cell r="B694" t="str">
            <v>OŠ Katarina Zrinska - Mečenčani</v>
          </cell>
        </row>
        <row r="695">
          <cell r="A695">
            <v>414</v>
          </cell>
          <cell r="B695" t="str">
            <v>OŠ Katarine Zrinski - Krnjak</v>
          </cell>
        </row>
        <row r="696">
          <cell r="A696">
            <v>1557</v>
          </cell>
          <cell r="B696" t="str">
            <v>OŠ Kistanje</v>
          </cell>
        </row>
        <row r="697">
          <cell r="A697">
            <v>828</v>
          </cell>
          <cell r="B697" t="str">
            <v>OŠ Klana</v>
          </cell>
        </row>
        <row r="698">
          <cell r="A698">
            <v>110</v>
          </cell>
          <cell r="B698" t="str">
            <v>OŠ Klinča Sela</v>
          </cell>
        </row>
        <row r="699">
          <cell r="A699">
            <v>592</v>
          </cell>
          <cell r="B699" t="str">
            <v xml:space="preserve">OŠ Kloštar Podravski </v>
          </cell>
        </row>
        <row r="700">
          <cell r="A700">
            <v>1766</v>
          </cell>
          <cell r="B700" t="str">
            <v>OŠ Kman-Kocunar</v>
          </cell>
        </row>
        <row r="701">
          <cell r="A701">
            <v>472</v>
          </cell>
          <cell r="B701" t="str">
            <v>OŠ Kneginec Gornji</v>
          </cell>
        </row>
        <row r="702">
          <cell r="A702">
            <v>1797</v>
          </cell>
          <cell r="B702" t="str">
            <v>OŠ Kneza Branimira</v>
          </cell>
        </row>
        <row r="703">
          <cell r="A703">
            <v>1738</v>
          </cell>
          <cell r="B703" t="str">
            <v>OŠ Kneza Mislava</v>
          </cell>
        </row>
        <row r="704">
          <cell r="A704">
            <v>1739</v>
          </cell>
          <cell r="B704" t="str">
            <v>OŠ Kneza Trpimira</v>
          </cell>
        </row>
        <row r="705">
          <cell r="A705">
            <v>1419</v>
          </cell>
          <cell r="B705" t="str">
            <v>OŠ Kneževi Vinogradi</v>
          </cell>
        </row>
        <row r="706">
          <cell r="A706">
            <v>299</v>
          </cell>
          <cell r="B706" t="str">
            <v>OŠ Komarevo</v>
          </cell>
        </row>
        <row r="707">
          <cell r="A707">
            <v>1905</v>
          </cell>
          <cell r="B707" t="str">
            <v>OŠ Komiža</v>
          </cell>
        </row>
        <row r="708">
          <cell r="A708">
            <v>188</v>
          </cell>
          <cell r="B708" t="str">
            <v>OŠ Konjščina</v>
          </cell>
        </row>
        <row r="709">
          <cell r="A709">
            <v>554</v>
          </cell>
          <cell r="B709" t="str">
            <v xml:space="preserve">OŠ Koprivnički Bregi </v>
          </cell>
        </row>
        <row r="710">
          <cell r="A710">
            <v>4040</v>
          </cell>
          <cell r="B710" t="str">
            <v>OŠ Koprivnički Ivanec</v>
          </cell>
        </row>
        <row r="711">
          <cell r="A711">
            <v>1661</v>
          </cell>
          <cell r="B711" t="str">
            <v>OŠ Korog - Korog</v>
          </cell>
        </row>
        <row r="712">
          <cell r="A712">
            <v>2852</v>
          </cell>
          <cell r="B712" t="str">
            <v>OŠ Kostrena</v>
          </cell>
        </row>
        <row r="713">
          <cell r="A713">
            <v>784</v>
          </cell>
          <cell r="B713" t="str">
            <v>OŠ Kozala</v>
          </cell>
        </row>
        <row r="714">
          <cell r="A714">
            <v>1357</v>
          </cell>
          <cell r="B714" t="str">
            <v>OŠ Kralja Tomislava - Našice</v>
          </cell>
        </row>
        <row r="715">
          <cell r="A715">
            <v>936</v>
          </cell>
          <cell r="B715" t="str">
            <v>OŠ Kralja Tomislava - Udbina</v>
          </cell>
        </row>
        <row r="716">
          <cell r="A716">
            <v>2257</v>
          </cell>
          <cell r="B716" t="str">
            <v>OŠ Kralja Tomislava - Zagreb</v>
          </cell>
        </row>
        <row r="717">
          <cell r="A717">
            <v>1785</v>
          </cell>
          <cell r="B717" t="str">
            <v>OŠ Kralja Zvonimira</v>
          </cell>
        </row>
        <row r="718">
          <cell r="A718">
            <v>830</v>
          </cell>
          <cell r="B718" t="str">
            <v>OŠ Kraljevica</v>
          </cell>
        </row>
        <row r="719">
          <cell r="A719">
            <v>2875</v>
          </cell>
          <cell r="B719" t="str">
            <v>OŠ Kraljice Jelene</v>
          </cell>
        </row>
        <row r="720">
          <cell r="A720">
            <v>190</v>
          </cell>
          <cell r="B720" t="str">
            <v>OŠ Krapinske Toplice</v>
          </cell>
        </row>
        <row r="721">
          <cell r="A721">
            <v>1226</v>
          </cell>
          <cell r="B721" t="str">
            <v>OŠ Krune Krstića - Zadar</v>
          </cell>
        </row>
        <row r="722">
          <cell r="A722">
            <v>88</v>
          </cell>
          <cell r="B722" t="str">
            <v>OŠ Ksavera Šandora Gjalskog - Donja Zelina</v>
          </cell>
        </row>
        <row r="723">
          <cell r="A723">
            <v>150</v>
          </cell>
          <cell r="B723" t="str">
            <v>OŠ Ksavera Šandora Gjalskog - Zabok</v>
          </cell>
        </row>
        <row r="724">
          <cell r="A724">
            <v>2198</v>
          </cell>
          <cell r="B724" t="str">
            <v>OŠ Ksavera Šandora Gjalskog - Zagreb</v>
          </cell>
        </row>
        <row r="725">
          <cell r="A725">
            <v>2116</v>
          </cell>
          <cell r="B725" t="str">
            <v>OŠ Kula Norinska</v>
          </cell>
        </row>
        <row r="726">
          <cell r="A726">
            <v>2106</v>
          </cell>
          <cell r="B726" t="str">
            <v>OŠ Kuna</v>
          </cell>
        </row>
        <row r="727">
          <cell r="A727">
            <v>100</v>
          </cell>
          <cell r="B727" t="str">
            <v>OŠ Kupljenovo</v>
          </cell>
        </row>
        <row r="728">
          <cell r="A728">
            <v>2141</v>
          </cell>
          <cell r="B728" t="str">
            <v>OŠ Kuršanec</v>
          </cell>
        </row>
        <row r="729">
          <cell r="A729">
            <v>2202</v>
          </cell>
          <cell r="B729" t="str">
            <v>OŠ Kustošija</v>
          </cell>
        </row>
        <row r="730">
          <cell r="A730">
            <v>1392</v>
          </cell>
          <cell r="B730" t="str">
            <v>OŠ Ladimirevci</v>
          </cell>
        </row>
        <row r="731">
          <cell r="A731">
            <v>2049</v>
          </cell>
          <cell r="B731" t="str">
            <v>OŠ Lapad</v>
          </cell>
        </row>
        <row r="732">
          <cell r="A732">
            <v>1452</v>
          </cell>
          <cell r="B732" t="str">
            <v>OŠ Laslovo</v>
          </cell>
        </row>
        <row r="733">
          <cell r="A733">
            <v>2884</v>
          </cell>
          <cell r="B733" t="str">
            <v>OŠ Lauder-Hugo Kon</v>
          </cell>
        </row>
        <row r="734">
          <cell r="A734">
            <v>566</v>
          </cell>
          <cell r="B734" t="str">
            <v>OŠ Legrad</v>
          </cell>
        </row>
        <row r="735">
          <cell r="A735">
            <v>2917</v>
          </cell>
          <cell r="B735" t="str">
            <v>OŠ Libar</v>
          </cell>
        </row>
        <row r="736">
          <cell r="A736">
            <v>187</v>
          </cell>
          <cell r="B736" t="str">
            <v>OŠ Lijepa Naša</v>
          </cell>
        </row>
        <row r="737">
          <cell r="A737">
            <v>1084</v>
          </cell>
          <cell r="B737" t="str">
            <v>OŠ Lipik</v>
          </cell>
        </row>
        <row r="738">
          <cell r="A738">
            <v>1641</v>
          </cell>
          <cell r="B738" t="str">
            <v>OŠ Lipovac</v>
          </cell>
        </row>
        <row r="739">
          <cell r="A739">
            <v>4058</v>
          </cell>
          <cell r="B739" t="str">
            <v>OŠ Lotrščak</v>
          </cell>
        </row>
        <row r="740">
          <cell r="A740">
            <v>1629</v>
          </cell>
          <cell r="B740" t="str">
            <v>OŠ Lovas</v>
          </cell>
        </row>
        <row r="741">
          <cell r="A741">
            <v>935</v>
          </cell>
          <cell r="B741" t="str">
            <v>OŠ Lovinac</v>
          </cell>
        </row>
        <row r="742">
          <cell r="A742">
            <v>2241</v>
          </cell>
          <cell r="B742" t="str">
            <v>OŠ Lovre pl. Matačića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450</v>
          </cell>
          <cell r="B745" t="str">
            <v>OŠ Ludbreg</v>
          </cell>
        </row>
        <row r="746">
          <cell r="A746">
            <v>324</v>
          </cell>
          <cell r="B746" t="str">
            <v>OŠ Ludina</v>
          </cell>
        </row>
        <row r="747">
          <cell r="A747">
            <v>1427</v>
          </cell>
          <cell r="B747" t="str">
            <v>OŠ Lug - Laskói Általános Iskola</v>
          </cell>
        </row>
        <row r="748">
          <cell r="A748">
            <v>2886</v>
          </cell>
          <cell r="B748" t="str">
            <v>OŠ Luka - Luka</v>
          </cell>
        </row>
        <row r="749">
          <cell r="A749">
            <v>2910</v>
          </cell>
          <cell r="B749" t="str">
            <v>OŠ Luka - Sesvete</v>
          </cell>
        </row>
        <row r="750">
          <cell r="A750">
            <v>1493</v>
          </cell>
          <cell r="B750" t="str">
            <v>OŠ Luka Botić</v>
          </cell>
        </row>
        <row r="751">
          <cell r="A751">
            <v>909</v>
          </cell>
          <cell r="B751" t="str">
            <v>OŠ Luke Perkovića - Brinje</v>
          </cell>
        </row>
        <row r="752">
          <cell r="A752">
            <v>513</v>
          </cell>
          <cell r="B752" t="str">
            <v>OŠ Ljubešćica</v>
          </cell>
        </row>
        <row r="753">
          <cell r="A753">
            <v>2269</v>
          </cell>
          <cell r="B753" t="str">
            <v>OŠ Ljubljanica - Zagreb</v>
          </cell>
        </row>
        <row r="754">
          <cell r="A754">
            <v>7</v>
          </cell>
          <cell r="B754" t="str">
            <v>OŠ Ljubo Babić</v>
          </cell>
        </row>
        <row r="755">
          <cell r="A755">
            <v>1155</v>
          </cell>
          <cell r="B755" t="str">
            <v>OŠ Ljudevit Gaj - Lužani</v>
          </cell>
        </row>
        <row r="756">
          <cell r="A756">
            <v>202</v>
          </cell>
          <cell r="B756" t="str">
            <v>OŠ Ljudevit Gaj - Mihovljan</v>
          </cell>
        </row>
        <row r="757">
          <cell r="A757">
            <v>147</v>
          </cell>
          <cell r="B757" t="str">
            <v>OŠ Ljudevit Gaj u Krapini</v>
          </cell>
        </row>
        <row r="758">
          <cell r="A758">
            <v>1089</v>
          </cell>
          <cell r="B758" t="str">
            <v>OŠ Ljudevita Gaja - Nova Gradiška</v>
          </cell>
        </row>
        <row r="759">
          <cell r="A759">
            <v>1370</v>
          </cell>
          <cell r="B759" t="str">
            <v>OŠ Ljudevita Gaja - Osijek</v>
          </cell>
        </row>
        <row r="760">
          <cell r="A760">
            <v>78</v>
          </cell>
          <cell r="B760" t="str">
            <v>OŠ Ljudevita Gaja - Zaprešić</v>
          </cell>
        </row>
        <row r="761">
          <cell r="A761">
            <v>537</v>
          </cell>
          <cell r="B761" t="str">
            <v>OŠ Ljudevita Modeca - Križevci</v>
          </cell>
        </row>
        <row r="762">
          <cell r="A762">
            <v>196</v>
          </cell>
          <cell r="B762" t="str">
            <v>OŠ Mače</v>
          </cell>
        </row>
        <row r="763">
          <cell r="A763">
            <v>362</v>
          </cell>
          <cell r="B763" t="str">
            <v>OŠ Mahično</v>
          </cell>
        </row>
        <row r="764">
          <cell r="A764">
            <v>1716</v>
          </cell>
          <cell r="B764" t="str">
            <v>OŠ Majstora Radovana</v>
          </cell>
        </row>
        <row r="765">
          <cell r="A765">
            <v>2254</v>
          </cell>
          <cell r="B765" t="str">
            <v>OŠ Malešnica</v>
          </cell>
        </row>
        <row r="766">
          <cell r="A766">
            <v>4053</v>
          </cell>
          <cell r="B766" t="str">
            <v>OŠ Malinska - Dubašnica</v>
          </cell>
        </row>
        <row r="767">
          <cell r="A767">
            <v>1757</v>
          </cell>
          <cell r="B767" t="str">
            <v>OŠ Manuš</v>
          </cell>
        </row>
        <row r="768">
          <cell r="A768">
            <v>2005</v>
          </cell>
          <cell r="B768" t="str">
            <v>OŠ Marčana</v>
          </cell>
        </row>
        <row r="769">
          <cell r="A769">
            <v>1671</v>
          </cell>
          <cell r="B769" t="str">
            <v>OŠ Mare Švel-Gamiršek</v>
          </cell>
        </row>
        <row r="770">
          <cell r="A770">
            <v>843</v>
          </cell>
          <cell r="B770" t="str">
            <v>OŠ Maria Martinolića</v>
          </cell>
        </row>
        <row r="771">
          <cell r="A771">
            <v>198</v>
          </cell>
          <cell r="B771" t="str">
            <v>OŠ Marija Bistrica</v>
          </cell>
        </row>
        <row r="772">
          <cell r="A772">
            <v>2023</v>
          </cell>
          <cell r="B772" t="str">
            <v>OŠ Marije i Line</v>
          </cell>
        </row>
        <row r="773">
          <cell r="A773">
            <v>2215</v>
          </cell>
          <cell r="B773" t="str">
            <v>OŠ Marije Jurić Zagorke</v>
          </cell>
        </row>
        <row r="774">
          <cell r="A774">
            <v>2051</v>
          </cell>
          <cell r="B774" t="str">
            <v>OŠ Marina Držića - Dubrovnik</v>
          </cell>
        </row>
        <row r="775">
          <cell r="A775">
            <v>2278</v>
          </cell>
          <cell r="B775" t="str">
            <v>OŠ Marina Držića - Zagreb</v>
          </cell>
        </row>
        <row r="776">
          <cell r="A776">
            <v>2047</v>
          </cell>
          <cell r="B776" t="str">
            <v>OŠ Marina Getaldića</v>
          </cell>
        </row>
        <row r="777">
          <cell r="A777">
            <v>1752</v>
          </cell>
          <cell r="B777" t="str">
            <v>OŠ Marjan</v>
          </cell>
        </row>
        <row r="778">
          <cell r="A778">
            <v>1706</v>
          </cell>
          <cell r="B778" t="str">
            <v>OŠ Marka Marulića</v>
          </cell>
        </row>
        <row r="779">
          <cell r="A779">
            <v>1205</v>
          </cell>
          <cell r="B779" t="str">
            <v>OŠ Markovac</v>
          </cell>
        </row>
        <row r="780">
          <cell r="A780">
            <v>2225</v>
          </cell>
          <cell r="B780" t="str">
            <v>OŠ Markuševec</v>
          </cell>
        </row>
        <row r="781">
          <cell r="A781">
            <v>1662</v>
          </cell>
          <cell r="B781" t="str">
            <v>OŠ Markušica</v>
          </cell>
        </row>
        <row r="782">
          <cell r="A782">
            <v>503</v>
          </cell>
          <cell r="B782" t="str">
            <v>OŠ Martijanec</v>
          </cell>
        </row>
        <row r="783">
          <cell r="A783">
            <v>4017</v>
          </cell>
          <cell r="B783" t="str">
            <v>OŠ Mate Balote - Buje</v>
          </cell>
        </row>
        <row r="784">
          <cell r="A784">
            <v>244</v>
          </cell>
          <cell r="B784" t="str">
            <v>OŠ Mate Lovraka - Kutina</v>
          </cell>
        </row>
        <row r="785">
          <cell r="A785">
            <v>1094</v>
          </cell>
          <cell r="B785" t="str">
            <v>OŠ Mate Lovraka - Nova Gradiška</v>
          </cell>
        </row>
        <row r="786">
          <cell r="A786">
            <v>267</v>
          </cell>
          <cell r="B786" t="str">
            <v>OŠ Mate Lovraka - Petrinja</v>
          </cell>
        </row>
        <row r="787">
          <cell r="A787">
            <v>713</v>
          </cell>
          <cell r="B787" t="str">
            <v>OŠ Mate Lovraka - Veliki Grđevac</v>
          </cell>
        </row>
        <row r="788">
          <cell r="A788">
            <v>1492</v>
          </cell>
          <cell r="B788" t="str">
            <v>OŠ Mate Lovraka - Vladislavci</v>
          </cell>
        </row>
        <row r="789">
          <cell r="A789">
            <v>2214</v>
          </cell>
          <cell r="B789" t="str">
            <v>OŠ Mate Lovraka - Zagreb</v>
          </cell>
        </row>
        <row r="790">
          <cell r="A790">
            <v>1602</v>
          </cell>
          <cell r="B790" t="str">
            <v>OŠ Mate Lovraka - Županja</v>
          </cell>
        </row>
        <row r="791">
          <cell r="A791">
            <v>1611</v>
          </cell>
          <cell r="B791" t="str">
            <v>OŠ Matija Antun Reljković - Cerna</v>
          </cell>
        </row>
        <row r="792">
          <cell r="A792">
            <v>1177</v>
          </cell>
          <cell r="B792" t="str">
            <v>OŠ Matija Antun Reljković - Davor</v>
          </cell>
        </row>
        <row r="793">
          <cell r="A793">
            <v>1171</v>
          </cell>
          <cell r="B793" t="str">
            <v>OŠ Matija Gubec - Cernik</v>
          </cell>
        </row>
        <row r="794">
          <cell r="A794">
            <v>1628</v>
          </cell>
          <cell r="B794" t="str">
            <v>OŠ Matija Gubec - Jarmina</v>
          </cell>
        </row>
        <row r="795">
          <cell r="A795">
            <v>1494</v>
          </cell>
          <cell r="B795" t="str">
            <v>OŠ Matija Gubec - Magdalenovac</v>
          </cell>
        </row>
        <row r="796">
          <cell r="A796">
            <v>1349</v>
          </cell>
          <cell r="B796" t="str">
            <v>OŠ Matija Gubec - Piškorevci</v>
          </cell>
        </row>
        <row r="797">
          <cell r="A797">
            <v>174</v>
          </cell>
          <cell r="B797" t="str">
            <v>OŠ Matije Gupca - Gornja Stubica</v>
          </cell>
        </row>
        <row r="798">
          <cell r="A798">
            <v>2265</v>
          </cell>
          <cell r="B798" t="str">
            <v>OŠ Matije Gupca - Zagreb</v>
          </cell>
        </row>
        <row r="799">
          <cell r="A799">
            <v>1386</v>
          </cell>
          <cell r="B799" t="str">
            <v>OŠ Matije Petra Katančića</v>
          </cell>
        </row>
        <row r="800">
          <cell r="A800">
            <v>1934</v>
          </cell>
          <cell r="B800" t="str">
            <v>OŠ Matije Vlačića</v>
          </cell>
        </row>
        <row r="801">
          <cell r="A801">
            <v>2234</v>
          </cell>
          <cell r="B801" t="str">
            <v>OŠ Matka Laginje</v>
          </cell>
        </row>
        <row r="802">
          <cell r="A802">
            <v>2205</v>
          </cell>
          <cell r="B802" t="str">
            <v>OŠ Medvedgrad</v>
          </cell>
        </row>
        <row r="803">
          <cell r="A803">
            <v>1772</v>
          </cell>
          <cell r="B803" t="str">
            <v>OŠ Mejaši</v>
          </cell>
        </row>
        <row r="804">
          <cell r="A804">
            <v>1762</v>
          </cell>
          <cell r="B804" t="str">
            <v>OŠ Meje</v>
          </cell>
        </row>
        <row r="805">
          <cell r="A805">
            <v>1770</v>
          </cell>
          <cell r="B805" t="str">
            <v>OŠ Mertojak</v>
          </cell>
        </row>
        <row r="806">
          <cell r="A806">
            <v>447</v>
          </cell>
          <cell r="B806" t="str">
            <v>OŠ Metel Ožegović</v>
          </cell>
        </row>
        <row r="807">
          <cell r="A807">
            <v>20</v>
          </cell>
          <cell r="B807" t="str">
            <v>OŠ Mihaela Šiloboda</v>
          </cell>
        </row>
        <row r="808">
          <cell r="A808">
            <v>569</v>
          </cell>
          <cell r="B808" t="str">
            <v>OŠ Mihovil Pavlek Miškina - Đelekovec</v>
          </cell>
        </row>
        <row r="809">
          <cell r="A809">
            <v>1675</v>
          </cell>
          <cell r="B809" t="str">
            <v>OŠ Mijat Stojanović</v>
          </cell>
        </row>
        <row r="810">
          <cell r="A810">
            <v>993</v>
          </cell>
          <cell r="B810" t="str">
            <v>OŠ Mikleuš</v>
          </cell>
        </row>
        <row r="811">
          <cell r="A811">
            <v>1121</v>
          </cell>
          <cell r="B811" t="str">
            <v>OŠ Milan Amruš</v>
          </cell>
        </row>
        <row r="812">
          <cell r="A812">
            <v>827</v>
          </cell>
          <cell r="B812" t="str">
            <v>OŠ Milan Brozović</v>
          </cell>
        </row>
        <row r="813">
          <cell r="A813">
            <v>1899</v>
          </cell>
          <cell r="B813" t="str">
            <v>OŠ Milana Begovića</v>
          </cell>
        </row>
        <row r="814">
          <cell r="A814">
            <v>27</v>
          </cell>
          <cell r="B814" t="str">
            <v>OŠ Milana Langa</v>
          </cell>
        </row>
        <row r="815">
          <cell r="A815">
            <v>2019</v>
          </cell>
          <cell r="B815" t="str">
            <v>OŠ Milana Šorga - Oprtalj</v>
          </cell>
        </row>
        <row r="816">
          <cell r="A816">
            <v>1490</v>
          </cell>
          <cell r="B816" t="str">
            <v>OŠ Milka Cepelića</v>
          </cell>
        </row>
        <row r="817">
          <cell r="A817">
            <v>135</v>
          </cell>
          <cell r="B817" t="str">
            <v>OŠ Milke Trnine</v>
          </cell>
        </row>
        <row r="818">
          <cell r="A818">
            <v>1879</v>
          </cell>
          <cell r="B818" t="str">
            <v>OŠ Milna</v>
          </cell>
        </row>
        <row r="819">
          <cell r="A819">
            <v>668</v>
          </cell>
          <cell r="B819" t="str">
            <v>OŠ Mirka Pereša</v>
          </cell>
        </row>
        <row r="820">
          <cell r="A820">
            <v>1448</v>
          </cell>
          <cell r="B820" t="str">
            <v>OŠ Miroslava Krleže - Čepin</v>
          </cell>
        </row>
        <row r="821">
          <cell r="A821">
            <v>2194</v>
          </cell>
          <cell r="B821" t="str">
            <v>OŠ Miroslava Krleže - Zagreb</v>
          </cell>
        </row>
        <row r="822">
          <cell r="A822">
            <v>1593</v>
          </cell>
          <cell r="B822" t="str">
            <v>OŠ Mitnica</v>
          </cell>
        </row>
        <row r="823">
          <cell r="A823">
            <v>1046</v>
          </cell>
          <cell r="B823" t="str">
            <v>OŠ Mladost - Jakšić</v>
          </cell>
        </row>
        <row r="824">
          <cell r="A824">
            <v>309</v>
          </cell>
          <cell r="B824" t="str">
            <v>OŠ Mladost - Lekenik</v>
          </cell>
        </row>
        <row r="825">
          <cell r="A825">
            <v>1367</v>
          </cell>
          <cell r="B825" t="str">
            <v>OŠ Mladost - Osijek</v>
          </cell>
        </row>
        <row r="826">
          <cell r="A826">
            <v>2299</v>
          </cell>
          <cell r="B826" t="str">
            <v>OŠ Mladost - Zagreb</v>
          </cell>
        </row>
        <row r="827">
          <cell r="A827">
            <v>2109</v>
          </cell>
          <cell r="B827" t="str">
            <v>OŠ Mljet</v>
          </cell>
        </row>
        <row r="828">
          <cell r="A828">
            <v>2061</v>
          </cell>
          <cell r="B828" t="str">
            <v>OŠ Mokošica - Dubrovnik</v>
          </cell>
        </row>
        <row r="829">
          <cell r="A829">
            <v>601</v>
          </cell>
          <cell r="B829" t="str">
            <v>OŠ Molve</v>
          </cell>
        </row>
        <row r="830">
          <cell r="A830">
            <v>1976</v>
          </cell>
          <cell r="B830" t="str">
            <v>OŠ Monte Zaro</v>
          </cell>
        </row>
        <row r="831">
          <cell r="A831">
            <v>870</v>
          </cell>
          <cell r="B831" t="str">
            <v>OŠ Mrkopalj</v>
          </cell>
        </row>
        <row r="832">
          <cell r="A832">
            <v>2156</v>
          </cell>
          <cell r="B832" t="str">
            <v>OŠ Mursko Središće</v>
          </cell>
        </row>
        <row r="833">
          <cell r="A833">
            <v>1568</v>
          </cell>
          <cell r="B833" t="str">
            <v>OŠ Murterski škoji</v>
          </cell>
        </row>
        <row r="834">
          <cell r="A834">
            <v>2324</v>
          </cell>
          <cell r="B834" t="str">
            <v>OŠ Nad lipom</v>
          </cell>
        </row>
        <row r="835">
          <cell r="A835">
            <v>2341</v>
          </cell>
          <cell r="B835" t="str">
            <v>OŠ Nandi s pravom javnosti</v>
          </cell>
        </row>
        <row r="836">
          <cell r="A836">
            <v>2159</v>
          </cell>
          <cell r="B836" t="str">
            <v>OŠ Nedelišće</v>
          </cell>
        </row>
        <row r="837">
          <cell r="A837">
            <v>1676</v>
          </cell>
          <cell r="B837" t="str">
            <v>OŠ Negoslavci</v>
          </cell>
        </row>
        <row r="838">
          <cell r="A838">
            <v>1800</v>
          </cell>
          <cell r="B838" t="str">
            <v>OŠ Neorić-Sutina</v>
          </cell>
        </row>
        <row r="839">
          <cell r="A839">
            <v>416</v>
          </cell>
          <cell r="B839" t="str">
            <v>OŠ Netretić</v>
          </cell>
        </row>
        <row r="840">
          <cell r="A840">
            <v>789</v>
          </cell>
          <cell r="B840" t="str">
            <v>OŠ Nikola Tesla - Rijeka</v>
          </cell>
        </row>
        <row r="841">
          <cell r="A841">
            <v>1592</v>
          </cell>
          <cell r="B841" t="str">
            <v>OŠ Nikole Andrića</v>
          </cell>
        </row>
        <row r="842">
          <cell r="A842">
            <v>48</v>
          </cell>
          <cell r="B842" t="str">
            <v>OŠ Nikole Hribara</v>
          </cell>
        </row>
        <row r="843">
          <cell r="A843">
            <v>1214</v>
          </cell>
          <cell r="B843" t="str">
            <v>OŠ Nikole Tesle - Gračac</v>
          </cell>
        </row>
        <row r="844">
          <cell r="A844">
            <v>1581</v>
          </cell>
          <cell r="B844" t="str">
            <v>OŠ Nikole Tesle - Mirkovci</v>
          </cell>
        </row>
        <row r="845">
          <cell r="A845">
            <v>2268</v>
          </cell>
          <cell r="B845" t="str">
            <v>OŠ Nikole Tesle - Zagreb</v>
          </cell>
        </row>
        <row r="846">
          <cell r="A846">
            <v>678</v>
          </cell>
          <cell r="B846" t="str">
            <v>OŠ Nova Rača</v>
          </cell>
        </row>
        <row r="847">
          <cell r="A847">
            <v>453</v>
          </cell>
          <cell r="B847" t="str">
            <v>OŠ Novi Marof</v>
          </cell>
        </row>
        <row r="848">
          <cell r="A848">
            <v>1271</v>
          </cell>
          <cell r="B848" t="str">
            <v>OŠ Novigrad</v>
          </cell>
        </row>
        <row r="849">
          <cell r="A849">
            <v>4050</v>
          </cell>
          <cell r="B849" t="str">
            <v>OŠ Novo Čiče</v>
          </cell>
        </row>
        <row r="850">
          <cell r="A850">
            <v>259</v>
          </cell>
          <cell r="B850" t="str">
            <v>OŠ Novska</v>
          </cell>
        </row>
        <row r="851">
          <cell r="A851">
            <v>1686</v>
          </cell>
          <cell r="B851" t="str">
            <v>OŠ o. Petra Perice Makarska</v>
          </cell>
        </row>
        <row r="852">
          <cell r="A852">
            <v>1217</v>
          </cell>
          <cell r="B852" t="str">
            <v>OŠ Obrovac</v>
          </cell>
        </row>
        <row r="853">
          <cell r="A853">
            <v>2301</v>
          </cell>
          <cell r="B853" t="str">
            <v>OŠ Odra</v>
          </cell>
        </row>
        <row r="854">
          <cell r="A854">
            <v>1188</v>
          </cell>
          <cell r="B854" t="str">
            <v>OŠ Okučani</v>
          </cell>
        </row>
        <row r="855">
          <cell r="A855">
            <v>4045</v>
          </cell>
          <cell r="B855" t="str">
            <v>OŠ Omišalj</v>
          </cell>
        </row>
        <row r="856">
          <cell r="A856">
            <v>2113</v>
          </cell>
          <cell r="B856" t="str">
            <v>OŠ Opuzen</v>
          </cell>
        </row>
        <row r="857">
          <cell r="A857">
            <v>2104</v>
          </cell>
          <cell r="B857" t="str">
            <v>OŠ Orebić</v>
          </cell>
        </row>
        <row r="858">
          <cell r="A858">
            <v>2154</v>
          </cell>
          <cell r="B858" t="str">
            <v>OŠ Orehovica</v>
          </cell>
        </row>
        <row r="859">
          <cell r="A859">
            <v>205</v>
          </cell>
          <cell r="B859" t="str">
            <v>OŠ Oroslavje</v>
          </cell>
        </row>
        <row r="860">
          <cell r="A860">
            <v>1740</v>
          </cell>
          <cell r="B860" t="str">
            <v>OŠ Ostrog</v>
          </cell>
        </row>
        <row r="861">
          <cell r="A861">
            <v>2303</v>
          </cell>
          <cell r="B861" t="str">
            <v>OŠ Otok</v>
          </cell>
        </row>
        <row r="862">
          <cell r="A862">
            <v>2201</v>
          </cell>
          <cell r="B862" t="str">
            <v>OŠ Otona Ivekovića</v>
          </cell>
        </row>
        <row r="863">
          <cell r="A863">
            <v>2119</v>
          </cell>
          <cell r="B863" t="str">
            <v>OŠ Otrići-Dubrave</v>
          </cell>
        </row>
        <row r="864">
          <cell r="A864">
            <v>1300</v>
          </cell>
          <cell r="B864" t="str">
            <v>OŠ Pakoštane</v>
          </cell>
        </row>
        <row r="865">
          <cell r="A865">
            <v>2196</v>
          </cell>
          <cell r="B865" t="str">
            <v>OŠ Pantovčak</v>
          </cell>
        </row>
        <row r="866">
          <cell r="A866">
            <v>77</v>
          </cell>
          <cell r="B866" t="str">
            <v>OŠ Pavao Belas</v>
          </cell>
        </row>
        <row r="867">
          <cell r="A867">
            <v>185</v>
          </cell>
          <cell r="B867" t="str">
            <v>OŠ Pavla Štoosa</v>
          </cell>
        </row>
        <row r="868">
          <cell r="A868">
            <v>2206</v>
          </cell>
          <cell r="B868" t="str">
            <v>OŠ Pavleka Miškine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798</v>
          </cell>
          <cell r="B870" t="str">
            <v>OŠ Pehlin</v>
          </cell>
        </row>
        <row r="871">
          <cell r="A871">
            <v>917</v>
          </cell>
          <cell r="B871" t="str">
            <v>OŠ Perušić</v>
          </cell>
        </row>
        <row r="872">
          <cell r="A872">
            <v>1718</v>
          </cell>
          <cell r="B872" t="str">
            <v>OŠ Petar Berislavić</v>
          </cell>
        </row>
        <row r="873">
          <cell r="A873">
            <v>1295</v>
          </cell>
          <cell r="B873" t="str">
            <v>OŠ Petar Lorini</v>
          </cell>
        </row>
        <row r="874">
          <cell r="A874">
            <v>1282</v>
          </cell>
          <cell r="B874" t="str">
            <v>OŠ Petar Zoranić - Nin</v>
          </cell>
        </row>
        <row r="875">
          <cell r="A875">
            <v>1318</v>
          </cell>
          <cell r="B875" t="str">
            <v>OŠ Petar Zoranić - Stankovci</v>
          </cell>
        </row>
        <row r="876">
          <cell r="A876">
            <v>737</v>
          </cell>
          <cell r="B876" t="str">
            <v>OŠ Petar Zrinski - Čabar</v>
          </cell>
        </row>
        <row r="877">
          <cell r="A877">
            <v>474</v>
          </cell>
          <cell r="B877" t="str">
            <v>OŠ Petar Zrinski - Jalžabet</v>
          </cell>
        </row>
        <row r="878">
          <cell r="A878">
            <v>2189</v>
          </cell>
          <cell r="B878" t="str">
            <v>OŠ Petar Zrinski - Šenkovec</v>
          </cell>
        </row>
        <row r="879">
          <cell r="A879">
            <v>2207</v>
          </cell>
          <cell r="B879" t="str">
            <v>OŠ Petar Zrinski - Zagreb</v>
          </cell>
        </row>
        <row r="880">
          <cell r="A880">
            <v>1880</v>
          </cell>
          <cell r="B880" t="str">
            <v>OŠ Petra Hektorovića - Stari Grad</v>
          </cell>
        </row>
        <row r="881">
          <cell r="A881">
            <v>2063</v>
          </cell>
          <cell r="B881" t="str">
            <v>OŠ Petra Kanavelića</v>
          </cell>
        </row>
        <row r="882">
          <cell r="A882">
            <v>1538</v>
          </cell>
          <cell r="B882" t="str">
            <v>OŠ Petra Krešimira IV.</v>
          </cell>
        </row>
        <row r="883">
          <cell r="A883">
            <v>1870</v>
          </cell>
          <cell r="B883" t="str">
            <v>OŠ Petra Kružića Klis</v>
          </cell>
        </row>
        <row r="884">
          <cell r="A884">
            <v>1011</v>
          </cell>
          <cell r="B884" t="str">
            <v>OŠ Petra Preradovića - Pitomača</v>
          </cell>
        </row>
        <row r="885">
          <cell r="A885">
            <v>1228</v>
          </cell>
          <cell r="B885" t="str">
            <v>OŠ Petra Preradovića - Zadar</v>
          </cell>
        </row>
        <row r="886">
          <cell r="A886">
            <v>2242</v>
          </cell>
          <cell r="B886" t="str">
            <v>OŠ Petra Preradovića - Zagreb</v>
          </cell>
        </row>
        <row r="887">
          <cell r="A887">
            <v>1992</v>
          </cell>
          <cell r="B887" t="str">
            <v>OŠ Petra Studenca - Kanfanar</v>
          </cell>
        </row>
        <row r="888">
          <cell r="A888">
            <v>1309</v>
          </cell>
          <cell r="B888" t="str">
            <v>OŠ Petra Zoranića</v>
          </cell>
        </row>
        <row r="889">
          <cell r="A889">
            <v>478</v>
          </cell>
          <cell r="B889" t="str">
            <v>OŠ Petrijanec</v>
          </cell>
        </row>
        <row r="890">
          <cell r="A890">
            <v>1471</v>
          </cell>
          <cell r="B890" t="str">
            <v>OŠ Petrijevci</v>
          </cell>
        </row>
        <row r="891">
          <cell r="A891">
            <v>1570</v>
          </cell>
          <cell r="B891" t="str">
            <v>OŠ Pirovac</v>
          </cell>
        </row>
        <row r="892">
          <cell r="A892">
            <v>431</v>
          </cell>
          <cell r="B892" t="str">
            <v xml:space="preserve">OŠ Plaški </v>
          </cell>
        </row>
        <row r="893">
          <cell r="A893">
            <v>938</v>
          </cell>
          <cell r="B893" t="str">
            <v>OŠ Plitvička Jezera</v>
          </cell>
        </row>
        <row r="894">
          <cell r="A894">
            <v>1765</v>
          </cell>
          <cell r="B894" t="str">
            <v>OŠ Plokite</v>
          </cell>
        </row>
        <row r="895">
          <cell r="A895">
            <v>788</v>
          </cell>
          <cell r="B895" t="str">
            <v>OŠ Podmurvice</v>
          </cell>
        </row>
        <row r="896">
          <cell r="A896">
            <v>458</v>
          </cell>
          <cell r="B896" t="str">
            <v>OŠ Podrute</v>
          </cell>
        </row>
        <row r="897">
          <cell r="A897">
            <v>2164</v>
          </cell>
          <cell r="B897" t="str">
            <v>OŠ Podturen</v>
          </cell>
        </row>
        <row r="898">
          <cell r="A898">
            <v>1759</v>
          </cell>
          <cell r="B898" t="str">
            <v>OŠ Pojišan</v>
          </cell>
        </row>
        <row r="899">
          <cell r="A899">
            <v>58</v>
          </cell>
          <cell r="B899" t="str">
            <v>OŠ Pokupsko</v>
          </cell>
        </row>
        <row r="900">
          <cell r="A900">
            <v>1314</v>
          </cell>
          <cell r="B900" t="str">
            <v>OŠ Polača</v>
          </cell>
        </row>
        <row r="901">
          <cell r="A901">
            <v>1261</v>
          </cell>
          <cell r="B901" t="str">
            <v>OŠ Poličnik</v>
          </cell>
        </row>
        <row r="902">
          <cell r="A902">
            <v>1416</v>
          </cell>
          <cell r="B902" t="str">
            <v>OŠ Popovac</v>
          </cell>
        </row>
        <row r="903">
          <cell r="A903">
            <v>318</v>
          </cell>
          <cell r="B903" t="str">
            <v>OŠ Popovača</v>
          </cell>
        </row>
        <row r="904">
          <cell r="A904">
            <v>1954</v>
          </cell>
          <cell r="B904" t="str">
            <v>OŠ Poreč</v>
          </cell>
        </row>
        <row r="905">
          <cell r="A905">
            <v>6</v>
          </cell>
          <cell r="B905" t="str">
            <v>OŠ Posavski Bregi</v>
          </cell>
        </row>
        <row r="906">
          <cell r="A906">
            <v>2263</v>
          </cell>
          <cell r="B906" t="str">
            <v>OŠ Prečko</v>
          </cell>
        </row>
        <row r="907">
          <cell r="A907">
            <v>2168</v>
          </cell>
          <cell r="B907" t="str">
            <v>OŠ Prelog</v>
          </cell>
        </row>
        <row r="908">
          <cell r="A908">
            <v>2126</v>
          </cell>
          <cell r="B908" t="str">
            <v>OŠ Primorje</v>
          </cell>
        </row>
        <row r="909">
          <cell r="A909">
            <v>1842</v>
          </cell>
          <cell r="B909" t="str">
            <v>OŠ Primorski Dolac</v>
          </cell>
        </row>
        <row r="910">
          <cell r="A910">
            <v>1558</v>
          </cell>
          <cell r="B910" t="str">
            <v>OŠ Primošten</v>
          </cell>
        </row>
        <row r="911">
          <cell r="A911">
            <v>1286</v>
          </cell>
          <cell r="B911" t="str">
            <v>OŠ Privlaka</v>
          </cell>
        </row>
        <row r="912">
          <cell r="A912">
            <v>1743</v>
          </cell>
          <cell r="B912" t="str">
            <v>OŠ Prof. Filipa Lukasa</v>
          </cell>
        </row>
        <row r="913">
          <cell r="A913">
            <v>607</v>
          </cell>
          <cell r="B913" t="str">
            <v>OŠ Prof. Franje Viktora Šignjara</v>
          </cell>
        </row>
        <row r="914">
          <cell r="A914">
            <v>1791</v>
          </cell>
          <cell r="B914" t="str">
            <v>OŠ Pučišća</v>
          </cell>
        </row>
        <row r="915">
          <cell r="A915">
            <v>1773</v>
          </cell>
          <cell r="B915" t="str">
            <v>OŠ Pujanki</v>
          </cell>
        </row>
        <row r="916">
          <cell r="A916">
            <v>103</v>
          </cell>
          <cell r="B916" t="str">
            <v>OŠ Pušća</v>
          </cell>
        </row>
        <row r="917">
          <cell r="A917">
            <v>263</v>
          </cell>
          <cell r="B917" t="str">
            <v>OŠ Rajić</v>
          </cell>
        </row>
        <row r="918">
          <cell r="A918">
            <v>2277</v>
          </cell>
          <cell r="B918" t="str">
            <v>OŠ Rapska</v>
          </cell>
        </row>
        <row r="919">
          <cell r="A919">
            <v>1768</v>
          </cell>
          <cell r="B919" t="str">
            <v>OŠ Ravne njive</v>
          </cell>
        </row>
        <row r="920">
          <cell r="A920">
            <v>350</v>
          </cell>
          <cell r="B920" t="str">
            <v>OŠ Rečica</v>
          </cell>
        </row>
        <row r="921">
          <cell r="A921">
            <v>2883</v>
          </cell>
          <cell r="B921" t="str">
            <v>OŠ Remete</v>
          </cell>
        </row>
        <row r="922">
          <cell r="A922">
            <v>1383</v>
          </cell>
          <cell r="B922" t="str">
            <v>OŠ Retfala</v>
          </cell>
        </row>
        <row r="923">
          <cell r="A923">
            <v>2209</v>
          </cell>
          <cell r="B923" t="str">
            <v>OŠ Retkovec</v>
          </cell>
        </row>
        <row r="924">
          <cell r="A924">
            <v>758</v>
          </cell>
          <cell r="B924" t="str">
            <v>OŠ Rikard Katalinić Jeretov</v>
          </cell>
        </row>
        <row r="925">
          <cell r="A925">
            <v>2016</v>
          </cell>
          <cell r="B925" t="str">
            <v>OŠ Rivarela</v>
          </cell>
        </row>
        <row r="926">
          <cell r="A926">
            <v>1560</v>
          </cell>
          <cell r="B926" t="str">
            <v>OŠ Rogoznica</v>
          </cell>
        </row>
        <row r="927">
          <cell r="A927">
            <v>722</v>
          </cell>
          <cell r="B927" t="str">
            <v>OŠ Rovišće</v>
          </cell>
        </row>
        <row r="928">
          <cell r="A928">
            <v>32</v>
          </cell>
          <cell r="B928" t="str">
            <v>OŠ Rude</v>
          </cell>
        </row>
        <row r="929">
          <cell r="A929">
            <v>2266</v>
          </cell>
          <cell r="B929" t="str">
            <v>OŠ Rudeš</v>
          </cell>
        </row>
        <row r="930">
          <cell r="A930">
            <v>825</v>
          </cell>
          <cell r="B930" t="str">
            <v>OŠ Rudolfa Strohala</v>
          </cell>
        </row>
        <row r="931">
          <cell r="A931">
            <v>97</v>
          </cell>
          <cell r="B931" t="str">
            <v>OŠ Rugvica</v>
          </cell>
        </row>
        <row r="932">
          <cell r="A932">
            <v>1833</v>
          </cell>
          <cell r="B932" t="str">
            <v>OŠ Runović</v>
          </cell>
        </row>
        <row r="933">
          <cell r="A933">
            <v>23</v>
          </cell>
          <cell r="B933" t="str">
            <v>OŠ Samobor</v>
          </cell>
        </row>
        <row r="934">
          <cell r="A934">
            <v>779</v>
          </cell>
          <cell r="B934" t="str">
            <v>OŠ San Nicolo - Rijeka</v>
          </cell>
        </row>
        <row r="935">
          <cell r="A935">
            <v>4041</v>
          </cell>
          <cell r="B935" t="str">
            <v>OŠ Satnica Đakovačka</v>
          </cell>
        </row>
        <row r="936">
          <cell r="A936">
            <v>2282</v>
          </cell>
          <cell r="B936" t="str">
            <v>OŠ Savski Gaj</v>
          </cell>
        </row>
        <row r="937">
          <cell r="A937">
            <v>287</v>
          </cell>
          <cell r="B937" t="str">
            <v>OŠ Sela</v>
          </cell>
        </row>
        <row r="938">
          <cell r="A938">
            <v>1795</v>
          </cell>
          <cell r="B938" t="str">
            <v>OŠ Selca</v>
          </cell>
        </row>
        <row r="939">
          <cell r="A939">
            <v>2175</v>
          </cell>
          <cell r="B939" t="str">
            <v>OŠ Selnica</v>
          </cell>
        </row>
        <row r="940">
          <cell r="A940">
            <v>2317</v>
          </cell>
          <cell r="B940" t="str">
            <v>OŠ Sesvete</v>
          </cell>
        </row>
        <row r="941">
          <cell r="A941">
            <v>2904</v>
          </cell>
          <cell r="B941" t="str">
            <v>OŠ Sesvetska Sela</v>
          </cell>
        </row>
        <row r="942">
          <cell r="A942">
            <v>2343</v>
          </cell>
          <cell r="B942" t="str">
            <v>OŠ Sesvetska Sopnica</v>
          </cell>
        </row>
        <row r="943">
          <cell r="A943">
            <v>2318</v>
          </cell>
          <cell r="B943" t="str">
            <v>OŠ Sesvetski Kraljevec</v>
          </cell>
        </row>
        <row r="944">
          <cell r="A944">
            <v>209</v>
          </cell>
          <cell r="B944" t="str">
            <v>OŠ Side Košutić Radoboj</v>
          </cell>
        </row>
        <row r="945">
          <cell r="A945">
            <v>589</v>
          </cell>
          <cell r="B945" t="str">
            <v>OŠ Sidonije Rubido Erdody</v>
          </cell>
        </row>
        <row r="946">
          <cell r="A946">
            <v>1150</v>
          </cell>
          <cell r="B946" t="str">
            <v>OŠ Sikirevci</v>
          </cell>
        </row>
        <row r="947">
          <cell r="A947">
            <v>1823</v>
          </cell>
          <cell r="B947" t="str">
            <v>OŠ Silvija Strahimira Kranjčevića - Lovreć</v>
          </cell>
        </row>
        <row r="948">
          <cell r="A948">
            <v>902</v>
          </cell>
          <cell r="B948" t="str">
            <v>OŠ Silvija Strahimira Kranjčevića - Senj</v>
          </cell>
        </row>
        <row r="949">
          <cell r="A949">
            <v>2236</v>
          </cell>
          <cell r="B949" t="str">
            <v>OŠ Silvija Strahimira Kranjčevića - Zagreb</v>
          </cell>
        </row>
        <row r="950">
          <cell r="A950">
            <v>1487</v>
          </cell>
          <cell r="B950" t="str">
            <v>OŠ Silvije Strahimira Kranjčevića - Levanjska Varoš</v>
          </cell>
        </row>
        <row r="951">
          <cell r="A951">
            <v>1605</v>
          </cell>
          <cell r="B951" t="str">
            <v>OŠ Siniše Glavaševića</v>
          </cell>
        </row>
        <row r="952">
          <cell r="A952">
            <v>701</v>
          </cell>
          <cell r="B952" t="str">
            <v>OŠ Sirač</v>
          </cell>
        </row>
        <row r="953">
          <cell r="A953">
            <v>434</v>
          </cell>
          <cell r="B953" t="str">
            <v>OŠ Skakavac</v>
          </cell>
        </row>
        <row r="954">
          <cell r="A954">
            <v>1756</v>
          </cell>
          <cell r="B954" t="str">
            <v>OŠ Skalice</v>
          </cell>
        </row>
        <row r="955">
          <cell r="A955">
            <v>865</v>
          </cell>
          <cell r="B955" t="str">
            <v>OŠ Skrad</v>
          </cell>
        </row>
        <row r="956">
          <cell r="A956">
            <v>1561</v>
          </cell>
          <cell r="B956" t="str">
            <v>OŠ Skradin</v>
          </cell>
        </row>
        <row r="957">
          <cell r="A957">
            <v>1657</v>
          </cell>
          <cell r="B957" t="str">
            <v>OŠ Slakovci</v>
          </cell>
        </row>
        <row r="958">
          <cell r="A958">
            <v>2123</v>
          </cell>
          <cell r="B958" t="str">
            <v>OŠ Slano</v>
          </cell>
        </row>
        <row r="959">
          <cell r="A959">
            <v>1783</v>
          </cell>
          <cell r="B959" t="str">
            <v>OŠ Slatine</v>
          </cell>
        </row>
        <row r="960">
          <cell r="A960">
            <v>383</v>
          </cell>
          <cell r="B960" t="str">
            <v>OŠ Slava Raškaj</v>
          </cell>
        </row>
        <row r="961">
          <cell r="A961">
            <v>719</v>
          </cell>
          <cell r="B961" t="str">
            <v>OŠ Slavka Kolara - Hercegovac</v>
          </cell>
        </row>
        <row r="962">
          <cell r="A962">
            <v>54</v>
          </cell>
          <cell r="B962" t="str">
            <v>OŠ Slavka Kolara - Kravarsko</v>
          </cell>
        </row>
        <row r="963">
          <cell r="A963">
            <v>393</v>
          </cell>
          <cell r="B963" t="str">
            <v>OŠ Slunj</v>
          </cell>
        </row>
        <row r="964">
          <cell r="A964">
            <v>1237</v>
          </cell>
          <cell r="B964" t="str">
            <v>OŠ Smiljevac</v>
          </cell>
        </row>
        <row r="965">
          <cell r="A965">
            <v>2121</v>
          </cell>
          <cell r="B965" t="str">
            <v>OŠ Smokvica</v>
          </cell>
        </row>
        <row r="966">
          <cell r="A966">
            <v>579</v>
          </cell>
          <cell r="B966" t="str">
            <v>OŠ Sokolovac</v>
          </cell>
        </row>
        <row r="967">
          <cell r="A967">
            <v>1758</v>
          </cell>
          <cell r="B967" t="str">
            <v>OŠ Spinut</v>
          </cell>
        </row>
        <row r="968">
          <cell r="A968">
            <v>1767</v>
          </cell>
          <cell r="B968" t="str">
            <v>OŠ Split 3</v>
          </cell>
        </row>
        <row r="969">
          <cell r="A969">
            <v>488</v>
          </cell>
          <cell r="B969" t="str">
            <v>OŠ Sračinec</v>
          </cell>
        </row>
        <row r="970">
          <cell r="A970">
            <v>796</v>
          </cell>
          <cell r="B970" t="str">
            <v>OŠ Srdoči</v>
          </cell>
        </row>
        <row r="971">
          <cell r="A971">
            <v>1777</v>
          </cell>
          <cell r="B971" t="str">
            <v>OŠ Srinjine</v>
          </cell>
        </row>
        <row r="972">
          <cell r="A972">
            <v>1224</v>
          </cell>
          <cell r="B972" t="str">
            <v>OŠ Stanovi</v>
          </cell>
        </row>
        <row r="973">
          <cell r="A973">
            <v>1654</v>
          </cell>
          <cell r="B973" t="str">
            <v>OŠ Stari Jankovci</v>
          </cell>
        </row>
        <row r="974">
          <cell r="A974">
            <v>1274</v>
          </cell>
          <cell r="B974" t="str">
            <v>OŠ Starigrad</v>
          </cell>
        </row>
        <row r="975">
          <cell r="A975">
            <v>2246</v>
          </cell>
          <cell r="B975" t="str">
            <v>OŠ Stenjevec</v>
          </cell>
        </row>
        <row r="976">
          <cell r="A976">
            <v>98</v>
          </cell>
          <cell r="B976" t="str">
            <v>OŠ Stjepan Radić - Božjakovina</v>
          </cell>
        </row>
        <row r="977">
          <cell r="A977">
            <v>1678</v>
          </cell>
          <cell r="B977" t="str">
            <v>OŠ Stjepan Radić - Imotski</v>
          </cell>
        </row>
        <row r="978">
          <cell r="A978">
            <v>1164</v>
          </cell>
          <cell r="B978" t="str">
            <v>OŠ Stjepan Radić - Oprisavci</v>
          </cell>
        </row>
        <row r="979">
          <cell r="A979">
            <v>1713</v>
          </cell>
          <cell r="B979" t="str">
            <v>OŠ Stjepan Radić - Tijarica</v>
          </cell>
        </row>
        <row r="980">
          <cell r="A980">
            <v>1648</v>
          </cell>
          <cell r="B980" t="str">
            <v>OŠ Stjepana Antolovića</v>
          </cell>
        </row>
        <row r="981">
          <cell r="A981">
            <v>3</v>
          </cell>
          <cell r="B981" t="str">
            <v>OŠ Stjepana Basaričeka</v>
          </cell>
        </row>
        <row r="982">
          <cell r="A982">
            <v>2300</v>
          </cell>
          <cell r="B982" t="str">
            <v>OŠ Stjepana Bencekovića</v>
          </cell>
        </row>
        <row r="983">
          <cell r="A983">
            <v>1658</v>
          </cell>
          <cell r="B983" t="str">
            <v>OŠ Stjepana Cvrkovića</v>
          </cell>
        </row>
        <row r="984">
          <cell r="A984">
            <v>1689</v>
          </cell>
          <cell r="B984" t="str">
            <v>OŠ Stjepana Ivičevića</v>
          </cell>
        </row>
        <row r="985">
          <cell r="A985">
            <v>252</v>
          </cell>
          <cell r="B985" t="str">
            <v>OŠ Stjepana Kefelje</v>
          </cell>
        </row>
        <row r="986">
          <cell r="A986">
            <v>1254</v>
          </cell>
          <cell r="B986" t="str">
            <v>OŠ Stjepana Radića - Bibinje</v>
          </cell>
        </row>
        <row r="987">
          <cell r="A987">
            <v>162</v>
          </cell>
          <cell r="B987" t="str">
            <v>OŠ Stjepana Radića - Brestovec Orehovički</v>
          </cell>
        </row>
        <row r="988">
          <cell r="A988">
            <v>1041</v>
          </cell>
          <cell r="B988" t="str">
            <v>OŠ Stjepana Radića - Čaglin</v>
          </cell>
        </row>
        <row r="989">
          <cell r="A989">
            <v>2071</v>
          </cell>
          <cell r="B989" t="str">
            <v>OŠ Stjepana Radića - Metković</v>
          </cell>
        </row>
        <row r="990">
          <cell r="A990">
            <v>1780</v>
          </cell>
          <cell r="B990" t="str">
            <v>OŠ Stobreč</v>
          </cell>
        </row>
        <row r="991">
          <cell r="A991">
            <v>1965</v>
          </cell>
          <cell r="B991" t="str">
            <v>OŠ Stoja</v>
          </cell>
        </row>
        <row r="992">
          <cell r="A992">
            <v>2097</v>
          </cell>
          <cell r="B992" t="str">
            <v>OŠ Ston</v>
          </cell>
        </row>
        <row r="993">
          <cell r="A993">
            <v>2186</v>
          </cell>
          <cell r="B993" t="str">
            <v>OŠ Strahoninec</v>
          </cell>
        </row>
        <row r="994">
          <cell r="A994">
            <v>1789</v>
          </cell>
          <cell r="B994" t="str">
            <v>OŠ Strožanac</v>
          </cell>
        </row>
        <row r="995">
          <cell r="A995">
            <v>3057</v>
          </cell>
          <cell r="B995" t="str">
            <v>OŠ Stubičke Toplice</v>
          </cell>
        </row>
        <row r="996">
          <cell r="A996">
            <v>1826</v>
          </cell>
          <cell r="B996" t="str">
            <v>OŠ Studenci</v>
          </cell>
        </row>
        <row r="997">
          <cell r="A997">
            <v>1769</v>
          </cell>
          <cell r="B997" t="str">
            <v>OŠ Sućidar</v>
          </cell>
        </row>
        <row r="998">
          <cell r="A998">
            <v>998</v>
          </cell>
          <cell r="B998" t="str">
            <v>OŠ Suhopolje</v>
          </cell>
        </row>
        <row r="999">
          <cell r="A999">
            <v>1255</v>
          </cell>
          <cell r="B999" t="str">
            <v>OŠ Sukošan</v>
          </cell>
        </row>
        <row r="1000">
          <cell r="A1000">
            <v>329</v>
          </cell>
          <cell r="B1000" t="str">
            <v>OŠ Sunja</v>
          </cell>
        </row>
        <row r="1001">
          <cell r="A1001">
            <v>1876</v>
          </cell>
          <cell r="B1001" t="str">
            <v>OŠ Supetar</v>
          </cell>
        </row>
        <row r="1002">
          <cell r="A1002">
            <v>1304</v>
          </cell>
          <cell r="B1002" t="str">
            <v>OŠ Sv. Filip i Jakov</v>
          </cell>
        </row>
        <row r="1003">
          <cell r="A1003">
            <v>2298</v>
          </cell>
          <cell r="B1003" t="str">
            <v>OŠ Sveta Klara</v>
          </cell>
        </row>
        <row r="1004">
          <cell r="A1004">
            <v>2187</v>
          </cell>
          <cell r="B1004" t="str">
            <v>OŠ Sveta Marija</v>
          </cell>
        </row>
        <row r="1005">
          <cell r="A1005">
            <v>105</v>
          </cell>
          <cell r="B1005" t="str">
            <v>OŠ Sveta Nedelja</v>
          </cell>
        </row>
        <row r="1006">
          <cell r="A1006">
            <v>1362</v>
          </cell>
          <cell r="B1006" t="str">
            <v>OŠ Svete Ane u Osijeku</v>
          </cell>
        </row>
        <row r="1007">
          <cell r="A1007">
            <v>504</v>
          </cell>
          <cell r="B1007" t="str">
            <v>OŠ Sveti Đurđ</v>
          </cell>
        </row>
        <row r="1008">
          <cell r="A1008">
            <v>212</v>
          </cell>
          <cell r="B1008" t="str">
            <v>OŠ Sveti Križ Začretje</v>
          </cell>
        </row>
        <row r="1009">
          <cell r="A1009">
            <v>2174</v>
          </cell>
          <cell r="B1009" t="str">
            <v>OŠ Sveti Martin na Muri</v>
          </cell>
        </row>
        <row r="1010">
          <cell r="A1010">
            <v>829</v>
          </cell>
          <cell r="B1010" t="str">
            <v>OŠ Sveti Matej</v>
          </cell>
        </row>
        <row r="1011">
          <cell r="A1011">
            <v>584</v>
          </cell>
          <cell r="B1011" t="str">
            <v>OŠ Sveti Petar Orehovec</v>
          </cell>
        </row>
        <row r="1012">
          <cell r="A1012">
            <v>2021</v>
          </cell>
          <cell r="B1012" t="str">
            <v xml:space="preserve">OŠ Svetvinčenat </v>
          </cell>
        </row>
        <row r="1013">
          <cell r="A1013">
            <v>508</v>
          </cell>
          <cell r="B1013" t="str">
            <v>OŠ Svibovec</v>
          </cell>
        </row>
        <row r="1014">
          <cell r="A1014">
            <v>61</v>
          </cell>
          <cell r="B1014" t="str">
            <v>OŠ Ščitarjevo</v>
          </cell>
        </row>
        <row r="1015">
          <cell r="A1015">
            <v>1322</v>
          </cell>
          <cell r="B1015" t="str">
            <v>OŠ Šećerana</v>
          </cell>
        </row>
        <row r="1016">
          <cell r="A1016">
            <v>484</v>
          </cell>
          <cell r="B1016" t="str">
            <v>OŠ Šemovec</v>
          </cell>
        </row>
        <row r="1017">
          <cell r="A1017">
            <v>2195</v>
          </cell>
          <cell r="B1017" t="str">
            <v>OŠ Šestine</v>
          </cell>
        </row>
        <row r="1018">
          <cell r="A1018">
            <v>1961</v>
          </cell>
          <cell r="B1018" t="str">
            <v>OŠ Šijana - Pula</v>
          </cell>
        </row>
        <row r="1019">
          <cell r="A1019">
            <v>1236</v>
          </cell>
          <cell r="B1019" t="str">
            <v>OŠ Šime Budinića - Zadar</v>
          </cell>
        </row>
        <row r="1020">
          <cell r="A1020">
            <v>1233</v>
          </cell>
          <cell r="B1020" t="str">
            <v>OŠ Šimuna Kožičića Benje</v>
          </cell>
        </row>
        <row r="1021">
          <cell r="A1021">
            <v>790</v>
          </cell>
          <cell r="B1021" t="str">
            <v>OŠ Škurinje - Rijeka</v>
          </cell>
        </row>
        <row r="1022">
          <cell r="A1022">
            <v>2908</v>
          </cell>
          <cell r="B1022" t="str">
            <v>OŠ Špansko Oranice</v>
          </cell>
        </row>
        <row r="1023">
          <cell r="A1023">
            <v>711</v>
          </cell>
          <cell r="B1023" t="str">
            <v>OŠ Štefanje</v>
          </cell>
        </row>
        <row r="1024">
          <cell r="A1024">
            <v>2177</v>
          </cell>
          <cell r="B1024" t="str">
            <v>OŠ Štrigova</v>
          </cell>
        </row>
        <row r="1025">
          <cell r="A1025">
            <v>352</v>
          </cell>
          <cell r="B1025" t="str">
            <v>OŠ Švarča</v>
          </cell>
        </row>
        <row r="1026">
          <cell r="A1026">
            <v>1958</v>
          </cell>
          <cell r="B1026" t="str">
            <v xml:space="preserve">OŠ Tar - Vabriga </v>
          </cell>
        </row>
        <row r="1027">
          <cell r="A1027">
            <v>1376</v>
          </cell>
          <cell r="B1027" t="str">
            <v>OŠ Tenja</v>
          </cell>
        </row>
        <row r="1028">
          <cell r="A1028">
            <v>1811</v>
          </cell>
          <cell r="B1028" t="str">
            <v>OŠ Tin Ujević - Krivodol</v>
          </cell>
        </row>
        <row r="1029">
          <cell r="A1029">
            <v>1375</v>
          </cell>
          <cell r="B1029" t="str">
            <v>OŠ Tin Ujević - Osijek</v>
          </cell>
        </row>
        <row r="1030">
          <cell r="A1030">
            <v>1546</v>
          </cell>
          <cell r="B1030" t="str">
            <v>OŠ Tina Ujevića - Šibenik</v>
          </cell>
        </row>
        <row r="1031">
          <cell r="A1031">
            <v>2276</v>
          </cell>
          <cell r="B1031" t="str">
            <v>OŠ Tina Ujevića - Zagreb</v>
          </cell>
        </row>
        <row r="1032">
          <cell r="A1032">
            <v>2252</v>
          </cell>
          <cell r="B1032" t="str">
            <v>OŠ Tituša Brezovačkog</v>
          </cell>
        </row>
        <row r="1033">
          <cell r="A1033">
            <v>2152</v>
          </cell>
          <cell r="B1033" t="str">
            <v>OŠ Tomaša Goričanca - Mala Subotica</v>
          </cell>
        </row>
        <row r="1034">
          <cell r="A1034">
            <v>1971</v>
          </cell>
          <cell r="B1034" t="str">
            <v>OŠ Tone Peruška - Pula</v>
          </cell>
        </row>
        <row r="1035">
          <cell r="A1035">
            <v>2888</v>
          </cell>
          <cell r="B1035" t="str">
            <v>OŠ Tordinci</v>
          </cell>
        </row>
        <row r="1036">
          <cell r="A1036">
            <v>1886</v>
          </cell>
          <cell r="B1036" t="str">
            <v>OŠ Trilj</v>
          </cell>
        </row>
        <row r="1037">
          <cell r="A1037">
            <v>483</v>
          </cell>
          <cell r="B1037" t="str">
            <v>OŠ Trnovec</v>
          </cell>
        </row>
        <row r="1038">
          <cell r="A1038">
            <v>728</v>
          </cell>
          <cell r="B1038" t="str">
            <v>OŠ Trnovitica</v>
          </cell>
        </row>
        <row r="1039">
          <cell r="A1039">
            <v>663</v>
          </cell>
          <cell r="B1039" t="str">
            <v>OŠ Trnovitički Popovac</v>
          </cell>
        </row>
        <row r="1040">
          <cell r="A1040">
            <v>2297</v>
          </cell>
          <cell r="B1040" t="str">
            <v>OŠ Trnsko</v>
          </cell>
        </row>
        <row r="1041">
          <cell r="A1041">
            <v>2281</v>
          </cell>
          <cell r="B1041" t="str">
            <v>OŠ Trnjanska</v>
          </cell>
        </row>
        <row r="1042">
          <cell r="A1042">
            <v>2128</v>
          </cell>
          <cell r="B1042" t="str">
            <v>OŠ Trpanj</v>
          </cell>
        </row>
        <row r="1043">
          <cell r="A1043">
            <v>1665</v>
          </cell>
          <cell r="B1043" t="str">
            <v>OŠ Trpinja</v>
          </cell>
        </row>
        <row r="1044">
          <cell r="A1044">
            <v>791</v>
          </cell>
          <cell r="B1044" t="str">
            <v>OŠ Trsat</v>
          </cell>
        </row>
        <row r="1045">
          <cell r="A1045">
            <v>1763</v>
          </cell>
          <cell r="B1045" t="str">
            <v>OŠ Trstenik</v>
          </cell>
        </row>
        <row r="1046">
          <cell r="A1046">
            <v>1690</v>
          </cell>
          <cell r="B1046" t="str">
            <v>OŠ Tučepi</v>
          </cell>
        </row>
        <row r="1047">
          <cell r="A1047">
            <v>358</v>
          </cell>
          <cell r="B1047" t="str">
            <v>OŠ Turanj</v>
          </cell>
        </row>
        <row r="1048">
          <cell r="A1048">
            <v>792</v>
          </cell>
          <cell r="B1048" t="str">
            <v>OŠ Turnić</v>
          </cell>
        </row>
        <row r="1049">
          <cell r="A1049">
            <v>516</v>
          </cell>
          <cell r="B1049" t="str">
            <v>OŠ Tužno</v>
          </cell>
        </row>
        <row r="1050">
          <cell r="A1050">
            <v>704</v>
          </cell>
          <cell r="B1050" t="str">
            <v>OŠ u Đulovcu</v>
          </cell>
        </row>
        <row r="1051">
          <cell r="A1051">
            <v>1288</v>
          </cell>
          <cell r="B1051" t="str">
            <v>OŠ Valentin Klarin - Preko</v>
          </cell>
        </row>
        <row r="1052">
          <cell r="A1052">
            <v>1928</v>
          </cell>
          <cell r="B1052" t="str">
            <v>OŠ Vazmoslav Gržalja</v>
          </cell>
        </row>
        <row r="1053">
          <cell r="A1053">
            <v>2302</v>
          </cell>
          <cell r="B1053" t="str">
            <v>OŠ Većeslava Holjevca</v>
          </cell>
        </row>
        <row r="1054">
          <cell r="A1054">
            <v>2120</v>
          </cell>
          <cell r="B1054" t="str">
            <v>OŠ Vela Luka</v>
          </cell>
        </row>
        <row r="1055">
          <cell r="A1055">
            <v>1978</v>
          </cell>
          <cell r="B1055" t="str">
            <v>OŠ Veli Vrh - Pula</v>
          </cell>
        </row>
        <row r="1056">
          <cell r="A1056">
            <v>52</v>
          </cell>
          <cell r="B1056" t="str">
            <v>OŠ Velika Mlaka</v>
          </cell>
        </row>
        <row r="1057">
          <cell r="A1057">
            <v>685</v>
          </cell>
          <cell r="B1057" t="str">
            <v>OŠ Velika Pisanica</v>
          </cell>
        </row>
        <row r="1058">
          <cell r="A1058">
            <v>505</v>
          </cell>
          <cell r="B1058" t="str">
            <v>OŠ Veliki Bukovec</v>
          </cell>
        </row>
        <row r="1059">
          <cell r="A1059">
            <v>217</v>
          </cell>
          <cell r="B1059" t="str">
            <v>OŠ Veliko Trgovišće</v>
          </cell>
        </row>
        <row r="1060">
          <cell r="A1060">
            <v>674</v>
          </cell>
          <cell r="B1060" t="str">
            <v>OŠ Veliko Trojstvo</v>
          </cell>
        </row>
        <row r="1061">
          <cell r="A1061">
            <v>1977</v>
          </cell>
          <cell r="B1061" t="str">
            <v>OŠ Veruda - Pula</v>
          </cell>
        </row>
        <row r="1062">
          <cell r="A1062">
            <v>793</v>
          </cell>
          <cell r="B1062" t="str">
            <v>OŠ Vežica</v>
          </cell>
        </row>
        <row r="1063">
          <cell r="A1063">
            <v>1549</v>
          </cell>
          <cell r="B1063" t="str">
            <v>OŠ Vidici</v>
          </cell>
        </row>
        <row r="1064">
          <cell r="A1064">
            <v>1973</v>
          </cell>
          <cell r="B1064" t="str">
            <v>OŠ Vidikovac</v>
          </cell>
        </row>
        <row r="1065">
          <cell r="A1065">
            <v>476</v>
          </cell>
          <cell r="B1065" t="str">
            <v>OŠ Vidovec</v>
          </cell>
        </row>
        <row r="1066">
          <cell r="A1066">
            <v>1369</v>
          </cell>
          <cell r="B1066" t="str">
            <v>OŠ Vijenac</v>
          </cell>
        </row>
        <row r="1067">
          <cell r="A1067">
            <v>1131</v>
          </cell>
          <cell r="B1067" t="str">
            <v>OŠ Viktor Car Emin - Donji Andrijevci</v>
          </cell>
        </row>
        <row r="1068">
          <cell r="A1068">
            <v>836</v>
          </cell>
          <cell r="B1068" t="str">
            <v>OŠ Viktora Cara Emina - Lovran</v>
          </cell>
        </row>
        <row r="1069">
          <cell r="A1069">
            <v>179</v>
          </cell>
          <cell r="B1069" t="str">
            <v>OŠ Viktora Kovačića</v>
          </cell>
        </row>
        <row r="1070">
          <cell r="A1070">
            <v>282</v>
          </cell>
          <cell r="B1070" t="str">
            <v>OŠ Viktorovac</v>
          </cell>
        </row>
        <row r="1071">
          <cell r="A1071">
            <v>1052</v>
          </cell>
          <cell r="B1071" t="str">
            <v>OŠ Vilima Korajca</v>
          </cell>
        </row>
        <row r="1072">
          <cell r="A1072">
            <v>485</v>
          </cell>
          <cell r="B1072" t="str">
            <v>OŠ Vinica</v>
          </cell>
        </row>
        <row r="1073">
          <cell r="A1073">
            <v>1720</v>
          </cell>
          <cell r="B1073" t="str">
            <v>OŠ Vis</v>
          </cell>
        </row>
        <row r="1074">
          <cell r="A1074">
            <v>1778</v>
          </cell>
          <cell r="B1074" t="str">
            <v>OŠ Visoka - Split</v>
          </cell>
        </row>
        <row r="1075">
          <cell r="A1075">
            <v>515</v>
          </cell>
          <cell r="B1075" t="str">
            <v>OŠ Visoko - Visoko</v>
          </cell>
        </row>
        <row r="1076">
          <cell r="A1076">
            <v>1381</v>
          </cell>
          <cell r="B1076" t="str">
            <v>OŠ Višnjevac</v>
          </cell>
        </row>
        <row r="1077">
          <cell r="A1077">
            <v>2014</v>
          </cell>
          <cell r="B1077" t="str">
            <v>OŠ Vitomir Širola - Pajo</v>
          </cell>
        </row>
        <row r="1078">
          <cell r="A1078">
            <v>1136</v>
          </cell>
          <cell r="B1078" t="str">
            <v>OŠ Vjekoslav Klaić</v>
          </cell>
        </row>
        <row r="1079">
          <cell r="A1079">
            <v>1566</v>
          </cell>
          <cell r="B1079" t="str">
            <v>OŠ Vjekoslava Kaleba</v>
          </cell>
        </row>
        <row r="1080">
          <cell r="A1080">
            <v>1748</v>
          </cell>
          <cell r="B1080" t="str">
            <v>OŠ Vjekoslava Paraća</v>
          </cell>
        </row>
        <row r="1081">
          <cell r="A1081">
            <v>2218</v>
          </cell>
          <cell r="B1081" t="str">
            <v>OŠ Vjenceslava Novaka</v>
          </cell>
        </row>
        <row r="1082">
          <cell r="A1082">
            <v>4056</v>
          </cell>
          <cell r="B1082" t="str">
            <v>OŠ Vladimir Deščak</v>
          </cell>
        </row>
        <row r="1083">
          <cell r="A1083">
            <v>780</v>
          </cell>
          <cell r="B1083" t="str">
            <v>OŠ Vladimir Gortan - Rijeka</v>
          </cell>
        </row>
        <row r="1084">
          <cell r="A1084">
            <v>1195</v>
          </cell>
          <cell r="B1084" t="str">
            <v>OŠ Vladimir Nazor - Adžamovci</v>
          </cell>
        </row>
        <row r="1085">
          <cell r="A1085">
            <v>164</v>
          </cell>
          <cell r="B1085" t="str">
            <v>OŠ Vladimir Nazor - Budinščina</v>
          </cell>
        </row>
        <row r="1086">
          <cell r="A1086">
            <v>1445</v>
          </cell>
          <cell r="B1086" t="str">
            <v>OŠ Vladimir Nazor - Čepin</v>
          </cell>
        </row>
        <row r="1087">
          <cell r="A1087">
            <v>340</v>
          </cell>
          <cell r="B1087" t="str">
            <v>OŠ Vladimir Nazor - Duga Resa</v>
          </cell>
        </row>
        <row r="1088">
          <cell r="A1088">
            <v>1339</v>
          </cell>
          <cell r="B1088" t="str">
            <v>OŠ Vladimir Nazor - Đakovo</v>
          </cell>
        </row>
        <row r="1089">
          <cell r="A1089">
            <v>1647</v>
          </cell>
          <cell r="B1089" t="str">
            <v>OŠ Vladimir Nazor - Komletinci</v>
          </cell>
        </row>
        <row r="1090">
          <cell r="A1090">
            <v>546</v>
          </cell>
          <cell r="B1090" t="str">
            <v>OŠ Vladimir Nazor - Križevci</v>
          </cell>
        </row>
        <row r="1091">
          <cell r="A1091">
            <v>1297</v>
          </cell>
          <cell r="B1091" t="str">
            <v>OŠ Vladimir Nazor - Neviđane</v>
          </cell>
        </row>
        <row r="1092">
          <cell r="A1092">
            <v>113</v>
          </cell>
          <cell r="B1092" t="str">
            <v>OŠ Vladimir Nazor - Pisarovina</v>
          </cell>
        </row>
        <row r="1093">
          <cell r="A1093">
            <v>2078</v>
          </cell>
          <cell r="B1093" t="str">
            <v>OŠ Vladimir Nazor - Ploče</v>
          </cell>
        </row>
        <row r="1094">
          <cell r="A1094">
            <v>1110</v>
          </cell>
          <cell r="B1094" t="str">
            <v>OŠ Vladimir Nazor - Slavonski Brod</v>
          </cell>
        </row>
        <row r="1095">
          <cell r="A1095">
            <v>481</v>
          </cell>
          <cell r="B1095" t="str">
            <v>OŠ Vladimir Nazor - Sveti Ilija</v>
          </cell>
        </row>
        <row r="1096">
          <cell r="A1096">
            <v>334</v>
          </cell>
          <cell r="B1096" t="str">
            <v>OŠ Vladimir Nazor - Topusko</v>
          </cell>
        </row>
        <row r="1097">
          <cell r="A1097">
            <v>1082</v>
          </cell>
          <cell r="B1097" t="str">
            <v>OŠ Vladimir Nazor - Trenkovo</v>
          </cell>
        </row>
        <row r="1098">
          <cell r="A1098">
            <v>961</v>
          </cell>
          <cell r="B1098" t="str">
            <v>OŠ Vladimir Nazor - Virovitica</v>
          </cell>
        </row>
        <row r="1099">
          <cell r="A1099">
            <v>1365</v>
          </cell>
          <cell r="B1099" t="str">
            <v>OŠ Vladimira Becića - Osijek</v>
          </cell>
        </row>
        <row r="1100">
          <cell r="A1100">
            <v>2043</v>
          </cell>
          <cell r="B1100" t="str">
            <v>OŠ Vladimira Gortana - Žminj</v>
          </cell>
        </row>
        <row r="1101">
          <cell r="A1101">
            <v>730</v>
          </cell>
          <cell r="B1101" t="str">
            <v>OŠ Vladimira Nazora - Crikvenica</v>
          </cell>
        </row>
        <row r="1102">
          <cell r="A1102">
            <v>638</v>
          </cell>
          <cell r="B1102" t="str">
            <v>OŠ Vladimira Nazora - Daruvar</v>
          </cell>
        </row>
        <row r="1103">
          <cell r="A1103">
            <v>1395</v>
          </cell>
          <cell r="B1103" t="str">
            <v>OŠ Vladimira Nazora - Feričanci</v>
          </cell>
        </row>
        <row r="1104">
          <cell r="A1104">
            <v>2006</v>
          </cell>
          <cell r="B1104" t="str">
            <v>OŠ Vladimira Nazora - Krnica</v>
          </cell>
        </row>
        <row r="1105">
          <cell r="A1105">
            <v>990</v>
          </cell>
          <cell r="B1105" t="str">
            <v>OŠ Vladimira Nazora - Nova Bukovica</v>
          </cell>
        </row>
        <row r="1106">
          <cell r="A1106">
            <v>1942</v>
          </cell>
          <cell r="B1106" t="str">
            <v>OŠ Vladimira Nazora - Pazin</v>
          </cell>
        </row>
        <row r="1107">
          <cell r="A1107">
            <v>1794</v>
          </cell>
          <cell r="B1107" t="str">
            <v>OŠ Vladimira Nazora - Postira</v>
          </cell>
        </row>
        <row r="1108">
          <cell r="A1108">
            <v>1998</v>
          </cell>
          <cell r="B1108" t="str">
            <v>OŠ Vladimira Nazora - Potpićan</v>
          </cell>
        </row>
        <row r="1109">
          <cell r="A1109">
            <v>2137</v>
          </cell>
          <cell r="B1109" t="str">
            <v>OŠ Vladimira Nazora - Pribislavec</v>
          </cell>
        </row>
        <row r="1110">
          <cell r="A1110">
            <v>1985</v>
          </cell>
          <cell r="B1110" t="str">
            <v>OŠ Vladimira Nazora - Rovinj</v>
          </cell>
        </row>
        <row r="1111">
          <cell r="A1111">
            <v>1260</v>
          </cell>
          <cell r="B1111" t="str">
            <v>OŠ Vladimira Nazora - Škabrnje</v>
          </cell>
        </row>
        <row r="1112">
          <cell r="A1112">
            <v>1579</v>
          </cell>
          <cell r="B1112" t="str">
            <v>OŠ Vladimira Nazora - Vinkovci</v>
          </cell>
        </row>
        <row r="1113">
          <cell r="A1113">
            <v>2041</v>
          </cell>
          <cell r="B1113" t="str">
            <v>OŠ Vladimira Nazora - Vrsar</v>
          </cell>
        </row>
        <row r="1114">
          <cell r="A1114">
            <v>2220</v>
          </cell>
          <cell r="B1114" t="str">
            <v>OŠ Vladimira Nazora - Zagreb</v>
          </cell>
        </row>
        <row r="1115">
          <cell r="A1115">
            <v>249</v>
          </cell>
          <cell r="B1115" t="str">
            <v>OŠ Vladimira Vidrića</v>
          </cell>
        </row>
        <row r="1116">
          <cell r="A1116">
            <v>995</v>
          </cell>
          <cell r="B1116" t="str">
            <v>OŠ Voćin</v>
          </cell>
        </row>
        <row r="1117">
          <cell r="A1117">
            <v>1571</v>
          </cell>
          <cell r="B1117" t="str">
            <v>OŠ Vodice</v>
          </cell>
        </row>
        <row r="1118">
          <cell r="A1118">
            <v>2036</v>
          </cell>
          <cell r="B1118" t="str">
            <v xml:space="preserve">OŠ Vodnjan </v>
          </cell>
        </row>
        <row r="1119">
          <cell r="A1119">
            <v>1659</v>
          </cell>
          <cell r="B1119" t="str">
            <v>OŠ Vođinci</v>
          </cell>
        </row>
        <row r="1120">
          <cell r="A1120">
            <v>396</v>
          </cell>
          <cell r="B1120" t="str">
            <v>OŠ Vojnić</v>
          </cell>
        </row>
        <row r="1121">
          <cell r="A1121">
            <v>2267</v>
          </cell>
          <cell r="B1121" t="str">
            <v>OŠ Voltino</v>
          </cell>
        </row>
        <row r="1122">
          <cell r="A1122">
            <v>1245</v>
          </cell>
          <cell r="B1122" t="str">
            <v>OŠ Voštarnica - Zadar</v>
          </cell>
        </row>
        <row r="1123">
          <cell r="A1123">
            <v>2271</v>
          </cell>
          <cell r="B1123" t="str">
            <v>OŠ Vrbani</v>
          </cell>
        </row>
        <row r="1124">
          <cell r="A1124">
            <v>1721</v>
          </cell>
          <cell r="B1124" t="str">
            <v>OŠ Vrgorac</v>
          </cell>
        </row>
        <row r="1125">
          <cell r="A1125">
            <v>1551</v>
          </cell>
          <cell r="B1125" t="str">
            <v>OŠ Vrpolje</v>
          </cell>
        </row>
        <row r="1126">
          <cell r="A1126">
            <v>2305</v>
          </cell>
          <cell r="B1126" t="str">
            <v>OŠ Vugrovec - Kašina</v>
          </cell>
        </row>
        <row r="1127">
          <cell r="A1127">
            <v>2245</v>
          </cell>
          <cell r="B1127" t="str">
            <v>OŠ Vukomerec</v>
          </cell>
        </row>
        <row r="1128">
          <cell r="A1128">
            <v>41</v>
          </cell>
          <cell r="B1128" t="str">
            <v>OŠ Vukovina</v>
          </cell>
        </row>
        <row r="1129">
          <cell r="A1129">
            <v>1246</v>
          </cell>
          <cell r="B1129" t="str">
            <v>OŠ Zadarski otoci - Zadar</v>
          </cell>
        </row>
        <row r="1130">
          <cell r="A1130">
            <v>1907</v>
          </cell>
          <cell r="B1130" t="str">
            <v>OŠ Zagvozd</v>
          </cell>
        </row>
        <row r="1131">
          <cell r="A1131">
            <v>776</v>
          </cell>
          <cell r="B1131" t="str">
            <v>OŠ Zamet</v>
          </cell>
        </row>
        <row r="1132">
          <cell r="A1132">
            <v>2296</v>
          </cell>
          <cell r="B1132" t="str">
            <v>OŠ Zapruđe</v>
          </cell>
        </row>
        <row r="1133">
          <cell r="A1133">
            <v>1055</v>
          </cell>
          <cell r="B1133" t="str">
            <v>OŠ Zdenka Turkovića</v>
          </cell>
        </row>
        <row r="1134">
          <cell r="A1134">
            <v>1257</v>
          </cell>
          <cell r="B1134" t="str">
            <v>OŠ Zemunik</v>
          </cell>
        </row>
        <row r="1135">
          <cell r="A1135">
            <v>153</v>
          </cell>
          <cell r="B1135" t="str">
            <v>OŠ Zlatar Bistrica</v>
          </cell>
        </row>
        <row r="1136">
          <cell r="A1136">
            <v>1422</v>
          </cell>
          <cell r="B1136" t="str">
            <v>OŠ Zmajevac</v>
          </cell>
        </row>
        <row r="1137">
          <cell r="A1137">
            <v>1913</v>
          </cell>
          <cell r="B1137" t="str">
            <v>OŠ Zmijavci</v>
          </cell>
        </row>
        <row r="1138">
          <cell r="A1138">
            <v>4064</v>
          </cell>
          <cell r="B1138" t="str">
            <v>OŠ Zorke Sever</v>
          </cell>
        </row>
        <row r="1139">
          <cell r="A1139">
            <v>890</v>
          </cell>
          <cell r="B1139" t="str">
            <v>OŠ Zrinskih i Frankopana</v>
          </cell>
        </row>
        <row r="1140">
          <cell r="A1140">
            <v>1632</v>
          </cell>
          <cell r="B1140" t="str">
            <v>OŠ Zrinskih Nuštar</v>
          </cell>
        </row>
        <row r="1141">
          <cell r="A1141">
            <v>255</v>
          </cell>
          <cell r="B1141" t="str">
            <v>OŠ Zvonimira Franka</v>
          </cell>
        </row>
        <row r="1142">
          <cell r="A1142">
            <v>734</v>
          </cell>
          <cell r="B1142" t="str">
            <v>OŠ Zvonka Cara</v>
          </cell>
        </row>
        <row r="1143">
          <cell r="A1143">
            <v>436</v>
          </cell>
          <cell r="B1143" t="str">
            <v>OŠ Žakanje</v>
          </cell>
        </row>
        <row r="1144">
          <cell r="A1144">
            <v>2239</v>
          </cell>
          <cell r="B1144" t="str">
            <v>OŠ Žitnjak</v>
          </cell>
        </row>
        <row r="1145">
          <cell r="A1145">
            <v>4057</v>
          </cell>
          <cell r="B1145" t="str">
            <v>OŠ Žnjan-Pazdigrad</v>
          </cell>
        </row>
        <row r="1146">
          <cell r="A1146">
            <v>1774</v>
          </cell>
          <cell r="B1146" t="str">
            <v>OŠ Žrnovnica</v>
          </cell>
        </row>
        <row r="1147">
          <cell r="A1147">
            <v>2129</v>
          </cell>
          <cell r="B1147" t="str">
            <v>OŠ Župa Dubrovačka</v>
          </cell>
        </row>
        <row r="1148">
          <cell r="A1148">
            <v>2210</v>
          </cell>
          <cell r="B1148" t="str">
            <v>OŠ Žuti brijeg</v>
          </cell>
        </row>
        <row r="1149">
          <cell r="A1149">
            <v>2653</v>
          </cell>
          <cell r="B1149" t="str">
            <v>Pazinski kolegij - Klasična gimnazija Pazin s pravom javnosti</v>
          </cell>
        </row>
        <row r="1150">
          <cell r="A1150">
            <v>4035</v>
          </cell>
          <cell r="B1150" t="str">
            <v>Policijska akademija</v>
          </cell>
        </row>
        <row r="1151">
          <cell r="A1151">
            <v>2325</v>
          </cell>
          <cell r="B1151" t="str">
            <v>Poliklinika za rehabilitaciju slušanja i govora SUVAG</v>
          </cell>
        </row>
        <row r="1152">
          <cell r="A1152">
            <v>2551</v>
          </cell>
          <cell r="B1152" t="str">
            <v>Poljoprivredna i veterinarska škola - Osijek</v>
          </cell>
        </row>
        <row r="1153">
          <cell r="A1153">
            <v>2732</v>
          </cell>
          <cell r="B1153" t="str">
            <v>Poljoprivredna škola - Zagreb</v>
          </cell>
        </row>
        <row r="1154">
          <cell r="A1154">
            <v>2530</v>
          </cell>
          <cell r="B1154" t="str">
            <v>Poljoprivredna, prehrambena i veterinarska škola Stanka Ožanića</v>
          </cell>
        </row>
        <row r="1155">
          <cell r="A1155">
            <v>2587</v>
          </cell>
          <cell r="B1155" t="str">
            <v>Poljoprivredno šumarska škola - Vinkovci</v>
          </cell>
        </row>
        <row r="1156">
          <cell r="A1156">
            <v>2498</v>
          </cell>
          <cell r="B1156" t="str">
            <v>Poljoprivredno-prehrambena škola - Požega</v>
          </cell>
        </row>
        <row r="1157">
          <cell r="A1157">
            <v>2478</v>
          </cell>
          <cell r="B1157" t="str">
            <v>Pomorska škola - Bakar</v>
          </cell>
        </row>
        <row r="1158">
          <cell r="A1158">
            <v>2632</v>
          </cell>
          <cell r="B1158" t="str">
            <v>Pomorska škola - Split</v>
          </cell>
        </row>
        <row r="1159">
          <cell r="A1159">
            <v>2524</v>
          </cell>
          <cell r="B1159" t="str">
            <v>Pomorska škola - Zadar</v>
          </cell>
        </row>
        <row r="1160">
          <cell r="A1160">
            <v>2679</v>
          </cell>
          <cell r="B1160" t="str">
            <v>Pomorsko-tehnička škola - Dubrovnik</v>
          </cell>
        </row>
        <row r="1161">
          <cell r="A1161">
            <v>2730</v>
          </cell>
          <cell r="B1161" t="str">
            <v>Poštanska i telekomunikacijska škola - Zagreb</v>
          </cell>
        </row>
        <row r="1162">
          <cell r="A1162">
            <v>2733</v>
          </cell>
          <cell r="B1162" t="str">
            <v>Prehrambeno - tehnološka škola - Zagreb</v>
          </cell>
        </row>
        <row r="1163">
          <cell r="A1163">
            <v>2458</v>
          </cell>
          <cell r="B1163" t="str">
            <v>Prirodoslovna i grafička škola - Rijeka</v>
          </cell>
        </row>
        <row r="1164">
          <cell r="A1164">
            <v>2391</v>
          </cell>
          <cell r="B1164" t="str">
            <v>Prirodoslovna škola - Karlovac</v>
          </cell>
        </row>
        <row r="1165">
          <cell r="A1165">
            <v>2728</v>
          </cell>
          <cell r="B1165" t="str">
            <v>Prirodoslovna škola Vladimira Preloga</v>
          </cell>
        </row>
        <row r="1166">
          <cell r="A1166">
            <v>2529</v>
          </cell>
          <cell r="B1166" t="str">
            <v>Prirodoslovno - grafička škola - Zadar</v>
          </cell>
        </row>
        <row r="1167">
          <cell r="A1167">
            <v>2615</v>
          </cell>
          <cell r="B1167" t="str">
            <v>Prirodoslovna škola Split</v>
          </cell>
        </row>
        <row r="1168">
          <cell r="A1168">
            <v>2840</v>
          </cell>
          <cell r="B1168" t="str">
            <v>Privatna ekonomsko-poslovna škola s pravom javnosti - Varaždin</v>
          </cell>
        </row>
        <row r="1169">
          <cell r="A1169">
            <v>2787</v>
          </cell>
          <cell r="B1169" t="str">
            <v>Privatna gimnazija Dr. Časl, s pravom javnosti</v>
          </cell>
        </row>
        <row r="1170">
          <cell r="A1170">
            <v>2777</v>
          </cell>
          <cell r="B1170" t="str">
            <v>Privatna gimnazija i ekonomska škola Katarina Zrinski</v>
          </cell>
        </row>
        <row r="1171">
          <cell r="A1171">
            <v>2790</v>
          </cell>
          <cell r="B1171" t="str">
            <v>Privatna gimnazija i ekonomsko-informatička škola Futura s pravom javnosti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2844</v>
          </cell>
          <cell r="B1173" t="str">
            <v>Privatna gimnazija i turističko-ugostiteljska škola Jure Kuprešak  - Zagreb</v>
          </cell>
        </row>
        <row r="1174">
          <cell r="A1174">
            <v>2669</v>
          </cell>
          <cell r="B1174" t="str">
            <v>Privatna gimnazija Juraj Dobrila, s pravom javnosti</v>
          </cell>
        </row>
        <row r="1175">
          <cell r="A1175">
            <v>4059</v>
          </cell>
          <cell r="B1175" t="str">
            <v>Privatna gimnazija NOVA s pravom javnosti</v>
          </cell>
        </row>
        <row r="1176">
          <cell r="A1176">
            <v>2640</v>
          </cell>
          <cell r="B1176" t="str">
            <v>Privatna jezična gimnazija Pitagora - srednja škola s pravom javnosti</v>
          </cell>
        </row>
        <row r="1177">
          <cell r="A1177">
            <v>2916</v>
          </cell>
          <cell r="B1177" t="str">
            <v xml:space="preserve">Privatna jezično-informatička gimnazija Leonardo da Vinci </v>
          </cell>
        </row>
        <row r="1178">
          <cell r="A1178">
            <v>2774</v>
          </cell>
          <cell r="B1178" t="str">
            <v>Privatna klasična gimnazija s pravom javnosti - Zagreb</v>
          </cell>
        </row>
        <row r="1179">
          <cell r="A1179">
            <v>2941</v>
          </cell>
          <cell r="B1179" t="str">
            <v>Privatna osnovna glazbena škola Bonar</v>
          </cell>
        </row>
        <row r="1180">
          <cell r="A1180">
            <v>1784</v>
          </cell>
          <cell r="B1180" t="str">
            <v>Privatna osnovna glazbena škola Boris Papandopulo</v>
          </cell>
        </row>
        <row r="1181">
          <cell r="A1181">
            <v>1253</v>
          </cell>
          <cell r="B1181" t="str">
            <v>Privatna osnovna škola Nova</v>
          </cell>
        </row>
        <row r="1182">
          <cell r="A1182">
            <v>4002</v>
          </cell>
          <cell r="B1182" t="str">
            <v>Privatna sportska i jezična gimnazija Franjo Bučar</v>
          </cell>
        </row>
        <row r="1183">
          <cell r="A1183">
            <v>4037</v>
          </cell>
          <cell r="B1183" t="str">
            <v>Privatna srednja ekonomska škola "Knez Malduh" Split</v>
          </cell>
        </row>
        <row r="1184">
          <cell r="A1184">
            <v>2784</v>
          </cell>
          <cell r="B1184" t="str">
            <v>Privatna srednja ekonomska škola INOVA s pravom javnosti</v>
          </cell>
        </row>
        <row r="1185">
          <cell r="A1185">
            <v>4031</v>
          </cell>
          <cell r="B1185" t="str">
            <v>Privatna srednja ekonomska škola Verte Nova</v>
          </cell>
        </row>
        <row r="1186">
          <cell r="A1186">
            <v>2641</v>
          </cell>
          <cell r="B1186" t="str">
            <v>Privatna srednja škola Marko Antun de Dominis, s pravom javnosti</v>
          </cell>
        </row>
        <row r="1187">
          <cell r="A1187">
            <v>2417</v>
          </cell>
          <cell r="B1187" t="str">
            <v>Privatna srednja škola Varaždin s pravom javnosti</v>
          </cell>
        </row>
        <row r="1188">
          <cell r="A1188">
            <v>2915</v>
          </cell>
          <cell r="B1188" t="str">
            <v>Privatna srednja ugostiteljska škola Wallner - Split</v>
          </cell>
        </row>
        <row r="1189">
          <cell r="A1189">
            <v>2785</v>
          </cell>
          <cell r="B1189" t="str">
            <v>Privatna umjetnička gimnazija, s pravom javnosti - Zagreb</v>
          </cell>
        </row>
        <row r="1190">
          <cell r="A1190">
            <v>2839</v>
          </cell>
          <cell r="B1190" t="str">
            <v>Privatna varaždinska gimnazija s pravom javnosti</v>
          </cell>
        </row>
        <row r="1191">
          <cell r="A1191">
            <v>2467</v>
          </cell>
          <cell r="B1191" t="str">
            <v>Prometna škola - Rijeka</v>
          </cell>
        </row>
        <row r="1192">
          <cell r="A1192">
            <v>2572</v>
          </cell>
          <cell r="B1192" t="str">
            <v>Prometno-tehnička škola - Šibenik</v>
          </cell>
        </row>
        <row r="1193">
          <cell r="A1193">
            <v>1385</v>
          </cell>
          <cell r="B1193" t="str">
            <v>Prosvjetno-kulturni centar Mađara u Republici Hrvatskoj</v>
          </cell>
        </row>
        <row r="1194">
          <cell r="A1194">
            <v>2725</v>
          </cell>
          <cell r="B1194" t="str">
            <v>Prva ekonomska škola - Zagreb</v>
          </cell>
        </row>
        <row r="1195">
          <cell r="A1195">
            <v>2406</v>
          </cell>
          <cell r="B1195" t="str">
            <v>Prva gimnazija - Varaždin</v>
          </cell>
        </row>
        <row r="1196">
          <cell r="A1196">
            <v>4009</v>
          </cell>
          <cell r="B1196" t="str">
            <v>Prva katolička osnovna škola u Gradu Zagrebu</v>
          </cell>
        </row>
        <row r="1197">
          <cell r="A1197">
            <v>368</v>
          </cell>
          <cell r="B1197" t="str">
            <v>Prva osnovna škola - Ogulin</v>
          </cell>
        </row>
        <row r="1198">
          <cell r="A1198">
            <v>4036</v>
          </cell>
          <cell r="B1198" t="str">
            <v>Prva privatna ekonomska škola Požega</v>
          </cell>
        </row>
        <row r="1199">
          <cell r="A1199">
            <v>3283</v>
          </cell>
          <cell r="B1199" t="str">
            <v>Prva privatna gimnazija - Karlovac</v>
          </cell>
        </row>
        <row r="1200">
          <cell r="A1200">
            <v>2416</v>
          </cell>
          <cell r="B1200" t="str">
            <v>Prva privatna gimnazija s pravom javnosti - Varaždin</v>
          </cell>
        </row>
        <row r="1201">
          <cell r="A1201">
            <v>2773</v>
          </cell>
          <cell r="B1201" t="str">
            <v>Prva privatna gimnazija s pravom javnosti - Zagreb</v>
          </cell>
        </row>
        <row r="1202">
          <cell r="A1202">
            <v>1982</v>
          </cell>
          <cell r="B1202" t="str">
            <v>Prva privatna osnovna škola Juraj Dobrila s pravom javnosti</v>
          </cell>
        </row>
        <row r="1203">
          <cell r="A1203">
            <v>4038</v>
          </cell>
          <cell r="B1203" t="str">
            <v>Prva privatna škola za osobne usluge Zagreb</v>
          </cell>
        </row>
        <row r="1204">
          <cell r="A1204">
            <v>2457</v>
          </cell>
          <cell r="B1204" t="str">
            <v>Prva riječka hrvatska gimnazija</v>
          </cell>
        </row>
        <row r="1205">
          <cell r="A1205">
            <v>2843</v>
          </cell>
          <cell r="B1205" t="str">
            <v>Prva Srednja informatička škola, s pravom javnosti</v>
          </cell>
        </row>
        <row r="1206">
          <cell r="A1206">
            <v>2538</v>
          </cell>
          <cell r="B1206" t="str">
            <v>Prva srednja škola - Beli Manastir</v>
          </cell>
        </row>
        <row r="1207">
          <cell r="A1207">
            <v>2460</v>
          </cell>
          <cell r="B1207" t="str">
            <v>Prva sušačka hrvatska gimnazija u Rijeci</v>
          </cell>
        </row>
        <row r="1208">
          <cell r="A1208">
            <v>4034</v>
          </cell>
          <cell r="B1208" t="str">
            <v>Pučko otvoreno učilište Zagreb</v>
          </cell>
        </row>
        <row r="1209">
          <cell r="A1209">
            <v>2471</v>
          </cell>
          <cell r="B1209" t="str">
            <v>Salezijanska klasična gimnazija - s pravom javnosti</v>
          </cell>
        </row>
        <row r="1210">
          <cell r="A1210">
            <v>2480</v>
          </cell>
          <cell r="B1210" t="str">
            <v>Srednja glazbena škola Mirković - s pravom javnosti</v>
          </cell>
        </row>
        <row r="1211">
          <cell r="A1211">
            <v>2428</v>
          </cell>
          <cell r="B1211" t="str">
            <v>Srednja gospodarska škola - Križevci</v>
          </cell>
        </row>
        <row r="1212">
          <cell r="A1212">
            <v>2513</v>
          </cell>
          <cell r="B1212" t="str">
            <v>Srednja medicinska škola - Slavonski Brod</v>
          </cell>
        </row>
        <row r="1213">
          <cell r="A1213">
            <v>2689</v>
          </cell>
          <cell r="B1213" t="str">
            <v xml:space="preserve">Srednja poljoprivredna i tehnička škola - Opuzen </v>
          </cell>
        </row>
        <row r="1214">
          <cell r="A1214">
            <v>2604</v>
          </cell>
          <cell r="B1214" t="str">
            <v>Srednja strukovna škola - Makarska</v>
          </cell>
        </row>
        <row r="1215">
          <cell r="A1215">
            <v>2354</v>
          </cell>
          <cell r="B1215" t="str">
            <v>Srednja strukovna škola - Samobor</v>
          </cell>
        </row>
        <row r="1216">
          <cell r="A1216">
            <v>2578</v>
          </cell>
          <cell r="B1216" t="str">
            <v>Srednja strukovna škola - Šibenik</v>
          </cell>
        </row>
        <row r="1217">
          <cell r="A1217">
            <v>2412</v>
          </cell>
          <cell r="B1217" t="str">
            <v>Srednja strukovna škola - Varaždin</v>
          </cell>
        </row>
        <row r="1218">
          <cell r="A1218">
            <v>2358</v>
          </cell>
          <cell r="B1218" t="str">
            <v>Srednja strukovna škola - Velika Gorica</v>
          </cell>
        </row>
        <row r="1219">
          <cell r="A1219">
            <v>2585</v>
          </cell>
          <cell r="B1219" t="str">
            <v>Srednja strukovna škola - Vinkovci</v>
          </cell>
        </row>
        <row r="1220">
          <cell r="A1220">
            <v>2543</v>
          </cell>
          <cell r="B1220" t="str">
            <v>Srednja strukovna škola Antuna Horvata - Đakovo</v>
          </cell>
        </row>
        <row r="1221">
          <cell r="A1221">
            <v>2606</v>
          </cell>
          <cell r="B1221" t="str">
            <v>Srednja strukovna škola bana Josipa Jelačića</v>
          </cell>
        </row>
        <row r="1222">
          <cell r="A1222">
            <v>2611</v>
          </cell>
          <cell r="B1222" t="str">
            <v>Srednja strukovna škola Blaž Jurjev Trogiranin</v>
          </cell>
        </row>
        <row r="1223">
          <cell r="A1223">
            <v>3284</v>
          </cell>
          <cell r="B1223" t="str">
            <v>Srednja strukovna škola Kotva</v>
          </cell>
        </row>
        <row r="1224">
          <cell r="A1224">
            <v>2906</v>
          </cell>
          <cell r="B1224" t="str">
            <v xml:space="preserve">Srednja strukovna škola Kralja Zvonimira </v>
          </cell>
        </row>
        <row r="1225">
          <cell r="A1225">
            <v>4006</v>
          </cell>
          <cell r="B1225" t="str">
            <v>Srednja škola Delnice</v>
          </cell>
        </row>
        <row r="1226">
          <cell r="A1226">
            <v>4018</v>
          </cell>
          <cell r="B1226" t="str">
            <v>Srednja škola Isidora Kršnjavoga Našice</v>
          </cell>
        </row>
        <row r="1227">
          <cell r="A1227">
            <v>4004</v>
          </cell>
          <cell r="B1227" t="str">
            <v>Srednja škola Ludbreg</v>
          </cell>
        </row>
        <row r="1228">
          <cell r="A1228">
            <v>4005</v>
          </cell>
          <cell r="B1228" t="str">
            <v>Srednja škola Novi Marof</v>
          </cell>
        </row>
        <row r="1229">
          <cell r="A1229">
            <v>2667</v>
          </cell>
          <cell r="B1229" t="str">
            <v>Srednja škola s pravom javnosti Manero - Višnjan</v>
          </cell>
        </row>
        <row r="1230">
          <cell r="A1230">
            <v>2419</v>
          </cell>
          <cell r="B1230" t="str">
            <v>Srednja škola u Maruševcu s pravom javnosti</v>
          </cell>
        </row>
        <row r="1231">
          <cell r="A1231">
            <v>2455</v>
          </cell>
          <cell r="B1231" t="str">
            <v>Srednja škola za elektrotehniku i računalstvo - Rijeka</v>
          </cell>
        </row>
        <row r="1232">
          <cell r="A1232">
            <v>2453</v>
          </cell>
          <cell r="B1232" t="str">
            <v xml:space="preserve">Srednja talijanska škola - Rijeka </v>
          </cell>
        </row>
        <row r="1233">
          <cell r="A1233">
            <v>2627</v>
          </cell>
          <cell r="B1233" t="str">
            <v>Srednja tehnička prometna škola - Split</v>
          </cell>
        </row>
        <row r="1234">
          <cell r="A1234">
            <v>2791</v>
          </cell>
          <cell r="B1234" t="str">
            <v>Srpska pravoslavna opća gimnazija Kantakuzina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 xml:space="preserve"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Bartola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2614</v>
          </cell>
          <cell r="B1248" t="str">
            <v>SŠ Braća Radić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3162</v>
          </cell>
          <cell r="B1251" t="str">
            <v>SŠ Čakovec</v>
          </cell>
        </row>
        <row r="1252">
          <cell r="A1252">
            <v>2437</v>
          </cell>
          <cell r="B1252" t="str">
            <v>SŠ Čazma</v>
          </cell>
        </row>
        <row r="1253">
          <cell r="A1253">
            <v>2568</v>
          </cell>
          <cell r="B1253" t="str">
            <v>SŠ Dalj</v>
          </cell>
        </row>
        <row r="1254">
          <cell r="A1254">
            <v>2445</v>
          </cell>
          <cell r="B1254" t="str">
            <v>SŠ Delnice</v>
          </cell>
        </row>
        <row r="1255">
          <cell r="A1255">
            <v>2639</v>
          </cell>
          <cell r="B1255" t="str">
            <v>SŠ Dental centar Marušić</v>
          </cell>
        </row>
        <row r="1256">
          <cell r="A1256">
            <v>2540</v>
          </cell>
          <cell r="B1256" t="str">
            <v>SŠ Donji Miholjac</v>
          </cell>
        </row>
        <row r="1257">
          <cell r="A1257">
            <v>2443</v>
          </cell>
          <cell r="B1257" t="str">
            <v>SŠ Dr. Antuna Barca - Crikvenica</v>
          </cell>
        </row>
        <row r="1258">
          <cell r="A1258">
            <v>2363</v>
          </cell>
          <cell r="B1258" t="str">
            <v>SŠ Dragutina Stražimira</v>
          </cell>
        </row>
        <row r="1259">
          <cell r="A1259">
            <v>2389</v>
          </cell>
          <cell r="B1259" t="str">
            <v>SŠ Duga Resa</v>
          </cell>
        </row>
        <row r="1260">
          <cell r="A1260">
            <v>2348</v>
          </cell>
          <cell r="B1260" t="str">
            <v>SŠ Dugo Selo</v>
          </cell>
        </row>
        <row r="1261">
          <cell r="A1261">
            <v>2603</v>
          </cell>
          <cell r="B1261" t="str">
            <v>SŠ Fra Andrije Kačića Miošića - Makarska</v>
          </cell>
        </row>
        <row r="1262">
          <cell r="A1262">
            <v>2687</v>
          </cell>
          <cell r="B1262" t="str">
            <v>SŠ Fra Andrije Kačića Miošića - Ploče</v>
          </cell>
        </row>
        <row r="1263">
          <cell r="A1263">
            <v>2373</v>
          </cell>
          <cell r="B1263" t="str">
            <v>SŠ Glina</v>
          </cell>
        </row>
        <row r="1264">
          <cell r="A1264">
            <v>2517</v>
          </cell>
          <cell r="B1264" t="str">
            <v>SŠ Gračac</v>
          </cell>
        </row>
        <row r="1265">
          <cell r="A1265">
            <v>2446</v>
          </cell>
          <cell r="B1265" t="str">
            <v>SŠ Hrvatski kralj Zvonimir</v>
          </cell>
        </row>
        <row r="1266">
          <cell r="A1266">
            <v>2598</v>
          </cell>
          <cell r="B1266" t="str">
            <v>SŠ Hvar</v>
          </cell>
        </row>
        <row r="1267">
          <cell r="A1267">
            <v>2597</v>
          </cell>
          <cell r="B1267" t="str">
            <v>SŠ Ilok</v>
          </cell>
        </row>
        <row r="1268">
          <cell r="A1268">
            <v>2544</v>
          </cell>
          <cell r="B1268" t="str">
            <v>SŠ Isidora Kršnjavoga - Našice</v>
          </cell>
        </row>
        <row r="1269">
          <cell r="A1269">
            <v>2426</v>
          </cell>
          <cell r="B1269" t="str">
            <v>SŠ Ivan Seljanec - Križevci</v>
          </cell>
        </row>
        <row r="1270">
          <cell r="A1270">
            <v>2349</v>
          </cell>
          <cell r="B1270" t="str">
            <v>SŠ Ivan Švear - Ivanić Grad</v>
          </cell>
        </row>
        <row r="1271">
          <cell r="A1271">
            <v>2610</v>
          </cell>
          <cell r="B1271" t="str">
            <v>SŠ Ivana Lucića - Trogir</v>
          </cell>
        </row>
        <row r="1272">
          <cell r="A1272">
            <v>2569</v>
          </cell>
          <cell r="B1272" t="str">
            <v>SŠ Ivana Maštrovića - Drniš</v>
          </cell>
        </row>
        <row r="1273">
          <cell r="A1273">
            <v>2374</v>
          </cell>
          <cell r="B1273" t="str">
            <v>SŠ Ivana Trnskoga</v>
          </cell>
        </row>
        <row r="1274">
          <cell r="A1274">
            <v>2405</v>
          </cell>
          <cell r="B1274" t="str">
            <v>SŠ Ivanec</v>
          </cell>
        </row>
        <row r="1275">
          <cell r="A1275">
            <v>2351</v>
          </cell>
          <cell r="B1275" t="str">
            <v>SŠ Jastrebarsko</v>
          </cell>
        </row>
        <row r="1276">
          <cell r="A1276">
            <v>3175</v>
          </cell>
          <cell r="B1276" t="str">
            <v>SŠ Jelkovec</v>
          </cell>
        </row>
        <row r="1277">
          <cell r="A1277">
            <v>2567</v>
          </cell>
          <cell r="B1277" t="str">
            <v>SŠ Josipa Kozarca - Đurđenovac</v>
          </cell>
        </row>
        <row r="1278">
          <cell r="A1278">
            <v>2605</v>
          </cell>
          <cell r="B1278" t="str">
            <v>SŠ Jure Kaštelan</v>
          </cell>
        </row>
        <row r="1279">
          <cell r="A1279">
            <v>2515</v>
          </cell>
          <cell r="B1279" t="str">
            <v>SŠ Kneza Branimira - Benkovac</v>
          </cell>
        </row>
        <row r="1280">
          <cell r="A1280">
            <v>2370</v>
          </cell>
          <cell r="B1280" t="str">
            <v>SŠ Konjščina</v>
          </cell>
        </row>
        <row r="1281">
          <cell r="A1281">
            <v>2424</v>
          </cell>
          <cell r="B1281" t="str">
            <v>SŠ Koprivnica</v>
          </cell>
        </row>
        <row r="1282">
          <cell r="A1282">
            <v>2364</v>
          </cell>
          <cell r="B1282" t="str">
            <v>SŠ Krapina</v>
          </cell>
        </row>
        <row r="1283">
          <cell r="A1283">
            <v>2905</v>
          </cell>
          <cell r="B1283" t="str">
            <v>SŠ Lovre Montija</v>
          </cell>
        </row>
        <row r="1284">
          <cell r="A1284">
            <v>2963</v>
          </cell>
          <cell r="B1284" t="str">
            <v>SŠ Marka Marulića - Slatina</v>
          </cell>
        </row>
        <row r="1285">
          <cell r="A1285">
            <v>2451</v>
          </cell>
          <cell r="B1285" t="str">
            <v>SŠ Markantuna de Dominisa - Rab</v>
          </cell>
        </row>
        <row r="1286">
          <cell r="A1286">
            <v>2654</v>
          </cell>
          <cell r="B1286" t="str">
            <v>SŠ Mate Balote</v>
          </cell>
        </row>
        <row r="1287">
          <cell r="A1287">
            <v>2651</v>
          </cell>
          <cell r="B1287" t="str">
            <v>SŠ Mate Blažine - Labin</v>
          </cell>
        </row>
        <row r="1288">
          <cell r="A1288">
            <v>2507</v>
          </cell>
          <cell r="B1288" t="str">
            <v>SŠ Matije Antuna Reljkovića - Slavonski Brod</v>
          </cell>
        </row>
        <row r="1289">
          <cell r="A1289">
            <v>2685</v>
          </cell>
          <cell r="B1289" t="str">
            <v>SŠ Metković</v>
          </cell>
        </row>
        <row r="1290">
          <cell r="A1290">
            <v>2378</v>
          </cell>
          <cell r="B1290" t="str">
            <v>SŠ Novska</v>
          </cell>
        </row>
        <row r="1291">
          <cell r="A1291">
            <v>2518</v>
          </cell>
          <cell r="B1291" t="str">
            <v>SŠ Obrovac</v>
          </cell>
        </row>
        <row r="1292">
          <cell r="A1292">
            <v>2371</v>
          </cell>
          <cell r="B1292" t="str">
            <v>SŠ Oroslavje</v>
          </cell>
        </row>
        <row r="1293">
          <cell r="A1293">
            <v>2484</v>
          </cell>
          <cell r="B1293" t="str">
            <v>SŠ Otočac</v>
          </cell>
        </row>
        <row r="1294">
          <cell r="A1294">
            <v>2495</v>
          </cell>
          <cell r="B1294" t="str">
            <v>SŠ Pakrac</v>
          </cell>
        </row>
        <row r="1295">
          <cell r="A1295">
            <v>2485</v>
          </cell>
          <cell r="B1295" t="str">
            <v xml:space="preserve">SŠ Pavla Rittera Vitezovića u Senju </v>
          </cell>
        </row>
        <row r="1296">
          <cell r="A1296">
            <v>2683</v>
          </cell>
          <cell r="B1296" t="str">
            <v>SŠ Petra Šegedina</v>
          </cell>
        </row>
        <row r="1297">
          <cell r="A1297">
            <v>2380</v>
          </cell>
          <cell r="B1297" t="str">
            <v>SŠ Petrinja</v>
          </cell>
        </row>
        <row r="1298">
          <cell r="A1298">
            <v>2494</v>
          </cell>
          <cell r="B1298" t="str">
            <v>SŠ Pitomača</v>
          </cell>
        </row>
        <row r="1299">
          <cell r="A1299">
            <v>2486</v>
          </cell>
          <cell r="B1299" t="str">
            <v>SŠ Plitvička Jezera</v>
          </cell>
        </row>
        <row r="1300">
          <cell r="A1300">
            <v>2368</v>
          </cell>
          <cell r="B1300" t="str">
            <v>SŠ Pregrada</v>
          </cell>
        </row>
        <row r="1301">
          <cell r="A1301">
            <v>2695</v>
          </cell>
          <cell r="B1301" t="str">
            <v>SŠ Prelog</v>
          </cell>
        </row>
        <row r="1302">
          <cell r="A1302">
            <v>2749</v>
          </cell>
          <cell r="B1302" t="str">
            <v>SŠ Sesvete</v>
          </cell>
        </row>
        <row r="1303">
          <cell r="A1303">
            <v>2404</v>
          </cell>
          <cell r="B1303" t="str">
            <v>SŠ Slunj</v>
          </cell>
        </row>
        <row r="1304">
          <cell r="A1304">
            <v>2487</v>
          </cell>
          <cell r="B1304" t="str">
            <v>SŠ Stjepan Ivšić</v>
          </cell>
        </row>
        <row r="1305">
          <cell r="A1305">
            <v>2613</v>
          </cell>
          <cell r="B1305" t="str">
            <v>SŠ Tin Ujević - Vrgorac</v>
          </cell>
        </row>
        <row r="1306">
          <cell r="A1306">
            <v>2375</v>
          </cell>
          <cell r="B1306" t="str">
            <v>SŠ Tina Ujevića - Kutina</v>
          </cell>
        </row>
        <row r="1307">
          <cell r="A1307">
            <v>2388</v>
          </cell>
          <cell r="B1307" t="str">
            <v>SŠ Topusko</v>
          </cell>
        </row>
        <row r="1308">
          <cell r="A1308">
            <v>2566</v>
          </cell>
          <cell r="B1308" t="str">
            <v>SŠ Valpovo</v>
          </cell>
        </row>
        <row r="1309">
          <cell r="A1309">
            <v>2684</v>
          </cell>
          <cell r="B1309" t="str">
            <v>SŠ Vela Luka</v>
          </cell>
        </row>
        <row r="1310">
          <cell r="A1310">
            <v>2383</v>
          </cell>
          <cell r="B1310" t="str">
            <v>SŠ Viktorovac</v>
          </cell>
        </row>
        <row r="1311">
          <cell r="A1311">
            <v>2647</v>
          </cell>
          <cell r="B1311" t="str">
            <v>SŠ Vladimir Gortan - Buje</v>
          </cell>
        </row>
        <row r="1312">
          <cell r="A1312">
            <v>2444</v>
          </cell>
          <cell r="B1312" t="str">
            <v>SŠ Vladimir Nazor</v>
          </cell>
        </row>
        <row r="1313">
          <cell r="A1313">
            <v>2361</v>
          </cell>
          <cell r="B1313" t="str">
            <v>SŠ Vrbovec</v>
          </cell>
        </row>
        <row r="1314">
          <cell r="A1314">
            <v>2365</v>
          </cell>
          <cell r="B1314" t="str">
            <v>SŠ Zabok</v>
          </cell>
        </row>
        <row r="1315">
          <cell r="A1315">
            <v>2372</v>
          </cell>
          <cell r="B1315" t="str">
            <v>SŠ Zlatar</v>
          </cell>
        </row>
        <row r="1316">
          <cell r="A1316">
            <v>2671</v>
          </cell>
          <cell r="B1316" t="str">
            <v>SŠ Zvane Črnje - Rovinj</v>
          </cell>
        </row>
        <row r="1317">
          <cell r="A1317">
            <v>2411</v>
          </cell>
          <cell r="B1317" t="str">
            <v>Strojarska i prometna škola - Varaždin</v>
          </cell>
        </row>
        <row r="1318">
          <cell r="A1318">
            <v>2452</v>
          </cell>
          <cell r="B1318" t="str">
            <v>Strojarska škola za industrijska i obrtnička zanimanja - Rijeka</v>
          </cell>
        </row>
        <row r="1319">
          <cell r="A1319">
            <v>2546</v>
          </cell>
          <cell r="B1319" t="str">
            <v>Strojarska tehnička škola - Osijek</v>
          </cell>
        </row>
        <row r="1320">
          <cell r="A1320">
            <v>2737</v>
          </cell>
          <cell r="B1320" t="str">
            <v>Strojarska tehnička škola Fausta Vrančića</v>
          </cell>
        </row>
        <row r="1321">
          <cell r="A1321">
            <v>2738</v>
          </cell>
          <cell r="B1321" t="str">
            <v>Strojarska tehnička škola Frana Bošnjakovića</v>
          </cell>
        </row>
        <row r="1322">
          <cell r="A1322">
            <v>2462</v>
          </cell>
          <cell r="B1322" t="str">
            <v>Strojarsko brodograđevna škola za industrijska i obrtnička zanimanja - Rijeka</v>
          </cell>
        </row>
        <row r="1323">
          <cell r="A1323">
            <v>2420</v>
          </cell>
          <cell r="B1323" t="str">
            <v>Strukovna škola - Đurđevac</v>
          </cell>
        </row>
        <row r="1324">
          <cell r="A1324">
            <v>2482</v>
          </cell>
          <cell r="B1324" t="str">
            <v>Strukovna škola - Gospić</v>
          </cell>
        </row>
        <row r="1325">
          <cell r="A1325">
            <v>2664</v>
          </cell>
          <cell r="B1325" t="str">
            <v>Strukovna škola - Pula</v>
          </cell>
        </row>
        <row r="1326">
          <cell r="A1326">
            <v>2492</v>
          </cell>
          <cell r="B1326" t="str">
            <v>Strukovna škola - Virovitica</v>
          </cell>
        </row>
        <row r="1327">
          <cell r="A1327">
            <v>2592</v>
          </cell>
          <cell r="B1327" t="str">
            <v>Strukovna škola - Vukovar</v>
          </cell>
        </row>
        <row r="1328">
          <cell r="A1328">
            <v>2672</v>
          </cell>
          <cell r="B1328" t="str">
            <v xml:space="preserve">Strukovna škola Eugena Kumičića - Rovinj </v>
          </cell>
        </row>
        <row r="1329">
          <cell r="A1329">
            <v>2528</v>
          </cell>
          <cell r="B1329" t="str">
            <v>Strukovna škola Vice Vlatkovića</v>
          </cell>
        </row>
        <row r="1330">
          <cell r="A1330">
            <v>2580</v>
          </cell>
          <cell r="B1330" t="str">
            <v>Šibenska privatna gimnazija s pravom javnosti</v>
          </cell>
        </row>
        <row r="1331">
          <cell r="A1331">
            <v>2342</v>
          </cell>
          <cell r="B1331" t="str">
            <v>Škola kreativnog razvoja dr.Časl</v>
          </cell>
        </row>
        <row r="1332">
          <cell r="A1332">
            <v>2633</v>
          </cell>
          <cell r="B1332" t="str">
            <v>Škola likovnih umjetnosti - Split</v>
          </cell>
        </row>
        <row r="1333">
          <cell r="A1333">
            <v>2531</v>
          </cell>
          <cell r="B1333" t="str">
            <v>Škola primijenjene umjetnosti i dizajna - Zadar</v>
          </cell>
        </row>
        <row r="1334">
          <cell r="A1334">
            <v>2747</v>
          </cell>
          <cell r="B1334" t="str">
            <v>Škola primijenjene umjetnosti i dizajna - Zagreb</v>
          </cell>
        </row>
        <row r="1335">
          <cell r="A1335">
            <v>2558</v>
          </cell>
          <cell r="B1335" t="str">
            <v>Škola primijenjene umjetnosti i dizajna Osijek</v>
          </cell>
        </row>
        <row r="1336">
          <cell r="A1336">
            <v>2659</v>
          </cell>
          <cell r="B1336" t="str">
            <v>Škola primijenjenih umjetnosti i dizajna - Pula</v>
          </cell>
        </row>
        <row r="1337">
          <cell r="A1337">
            <v>2327</v>
          </cell>
          <cell r="B1337" t="str">
            <v>Škola suvremenog plesa Ane Maletić - Zagreb</v>
          </cell>
        </row>
        <row r="1338">
          <cell r="A1338">
            <v>2731</v>
          </cell>
          <cell r="B1338" t="str">
            <v>Škola za cestovni promet - Zagreb</v>
          </cell>
        </row>
        <row r="1339">
          <cell r="A1339">
            <v>2631</v>
          </cell>
          <cell r="B1339" t="str">
            <v>Škola za dizajn, grafiku i održivu gradnju - Split</v>
          </cell>
        </row>
        <row r="1340">
          <cell r="A1340">
            <v>2735</v>
          </cell>
          <cell r="B1340" t="str">
            <v>Škola za grafiku, dizajn i medijsku produkciju</v>
          </cell>
        </row>
        <row r="1341">
          <cell r="A1341">
            <v>2326</v>
          </cell>
          <cell r="B1341" t="str">
            <v>Škola za klasični balet - Zagreb</v>
          </cell>
        </row>
        <row r="1342">
          <cell r="A1342">
            <v>2715</v>
          </cell>
          <cell r="B1342" t="str">
            <v>Škola za medicinske sestre Mlinarska</v>
          </cell>
        </row>
        <row r="1343">
          <cell r="A1343">
            <v>2716</v>
          </cell>
          <cell r="B1343" t="str">
            <v>Škola za medicinske sestre Vinogradska</v>
          </cell>
        </row>
        <row r="1344">
          <cell r="A1344">
            <v>2718</v>
          </cell>
          <cell r="B1344" t="str">
            <v>Škola za medicinske sestre Vrapče</v>
          </cell>
        </row>
        <row r="1345">
          <cell r="A1345">
            <v>2734</v>
          </cell>
          <cell r="B1345" t="str">
            <v>Škola za modu i dizajn</v>
          </cell>
        </row>
        <row r="1346">
          <cell r="A1346">
            <v>2744</v>
          </cell>
          <cell r="B1346" t="str">
            <v>Škola za montažu instalacija i metalnih konstrukcija</v>
          </cell>
        </row>
        <row r="1347">
          <cell r="A1347">
            <v>1980</v>
          </cell>
          <cell r="B1347" t="str">
            <v>Škola za odgoj i obrazovanje - Pula</v>
          </cell>
        </row>
        <row r="1348">
          <cell r="A1348">
            <v>2559</v>
          </cell>
          <cell r="B1348" t="str">
            <v>Škola za osposobljavanje i obrazovanje Vinko Bek</v>
          </cell>
        </row>
        <row r="1349">
          <cell r="A1349">
            <v>2717</v>
          </cell>
          <cell r="B1349" t="str">
            <v>Škola za primalje - Zagreb</v>
          </cell>
        </row>
        <row r="1350">
          <cell r="A1350">
            <v>2473</v>
          </cell>
          <cell r="B1350" t="str">
            <v>Škola za primijenjenu umjetnost u Rijeci</v>
          </cell>
        </row>
        <row r="1351">
          <cell r="A1351">
            <v>2656</v>
          </cell>
          <cell r="B1351" t="str">
            <v>Škola za turizam, ugostiteljstvo i trgovinu - Pula</v>
          </cell>
        </row>
        <row r="1352">
          <cell r="A1352">
            <v>2366</v>
          </cell>
          <cell r="B1352" t="str">
            <v>Škola za umjetnost, dizajn, grafiku i odjeću - Zabok</v>
          </cell>
        </row>
        <row r="1353">
          <cell r="A1353">
            <v>2748</v>
          </cell>
          <cell r="B1353" t="str">
            <v>Športska gimnazija - Zagreb</v>
          </cell>
        </row>
        <row r="1354">
          <cell r="A1354">
            <v>2393</v>
          </cell>
          <cell r="B1354" t="str">
            <v>Šumarska i drvodjeljska škola - Karlovac</v>
          </cell>
        </row>
        <row r="1355">
          <cell r="A1355">
            <v>4011</v>
          </cell>
          <cell r="B1355" t="str">
            <v>Talijanska osnovna škola - Bernardo Parentin Poreč</v>
          </cell>
        </row>
        <row r="1356">
          <cell r="A1356">
            <v>1925</v>
          </cell>
          <cell r="B1356" t="str">
            <v>Talijanska osnovna škola - Buje</v>
          </cell>
        </row>
        <row r="1357">
          <cell r="A1357">
            <v>2018</v>
          </cell>
          <cell r="B1357" t="str">
            <v>Talijanska osnovna škola - Novigrad</v>
          </cell>
        </row>
        <row r="1358">
          <cell r="A1358">
            <v>1960</v>
          </cell>
          <cell r="B1358" t="str">
            <v xml:space="preserve">Talijanska osnovna škola - Poreč </v>
          </cell>
        </row>
        <row r="1359">
          <cell r="A1359">
            <v>1983</v>
          </cell>
          <cell r="B1359" t="str">
            <v>Talijanska osnovna škola Bernardo Benussi - Rovinj</v>
          </cell>
        </row>
        <row r="1360">
          <cell r="A1360">
            <v>2030</v>
          </cell>
          <cell r="B1360" t="str">
            <v>Talijanska osnovna škola Galileo Galilei - Umag</v>
          </cell>
        </row>
        <row r="1361">
          <cell r="A1361">
            <v>2670</v>
          </cell>
          <cell r="B1361" t="str">
            <v xml:space="preserve">Talijanska srednja škola - Rovinj </v>
          </cell>
        </row>
        <row r="1362">
          <cell r="A1362">
            <v>2660</v>
          </cell>
          <cell r="B1362" t="str">
            <v>Talijanska srednja škola Dante Alighieri - Pula</v>
          </cell>
        </row>
        <row r="1363">
          <cell r="A1363">
            <v>2648</v>
          </cell>
          <cell r="B1363" t="str">
            <v>Talijanska srednja škola Leonardo da Vinci - Buje</v>
          </cell>
        </row>
        <row r="1364">
          <cell r="A1364">
            <v>2608</v>
          </cell>
          <cell r="B1364" t="str">
            <v>Tehnička i industrijska škola Ruđera Boškovića u Sinju</v>
          </cell>
        </row>
        <row r="1365">
          <cell r="A1365">
            <v>2433</v>
          </cell>
          <cell r="B1365" t="str">
            <v>Tehnička škola - Bjelovar</v>
          </cell>
        </row>
        <row r="1366">
          <cell r="A1366">
            <v>2692</v>
          </cell>
          <cell r="B1366" t="str">
            <v>Tehnička škola - Čakovec</v>
          </cell>
        </row>
        <row r="1367">
          <cell r="A1367">
            <v>2438</v>
          </cell>
          <cell r="B1367" t="str">
            <v>Tehnička škola - Daruvar</v>
          </cell>
        </row>
        <row r="1368">
          <cell r="A1368">
            <v>2395</v>
          </cell>
          <cell r="B1368" t="str">
            <v>Tehnička škola - Karlovac</v>
          </cell>
        </row>
        <row r="1369">
          <cell r="A1369">
            <v>2376</v>
          </cell>
          <cell r="B1369" t="str">
            <v>Tehnička škola - Kutina</v>
          </cell>
        </row>
        <row r="1370">
          <cell r="A1370">
            <v>2499</v>
          </cell>
          <cell r="B1370" t="str">
            <v>Tehnička škola - Požega</v>
          </cell>
        </row>
        <row r="1371">
          <cell r="A1371">
            <v>2663</v>
          </cell>
          <cell r="B1371" t="str">
            <v>Tehnička škola - Pula</v>
          </cell>
        </row>
        <row r="1372">
          <cell r="A1372">
            <v>2385</v>
          </cell>
          <cell r="B1372" t="str">
            <v>Tehnička škola - Sisak</v>
          </cell>
        </row>
        <row r="1373">
          <cell r="A1373">
            <v>2511</v>
          </cell>
          <cell r="B1373" t="str">
            <v>Tehnička škola - Slavonski Brod</v>
          </cell>
        </row>
        <row r="1374">
          <cell r="A1374">
            <v>2576</v>
          </cell>
          <cell r="B1374" t="str">
            <v>Tehnička škola - Šibenik</v>
          </cell>
        </row>
        <row r="1375">
          <cell r="A1375">
            <v>2490</v>
          </cell>
          <cell r="B1375" t="str">
            <v>Tehnička škola - Virovitica</v>
          </cell>
        </row>
        <row r="1376">
          <cell r="A1376">
            <v>2527</v>
          </cell>
          <cell r="B1376" t="str">
            <v>Tehnička škola - Zadar</v>
          </cell>
        </row>
        <row r="1377">
          <cell r="A1377">
            <v>2740</v>
          </cell>
          <cell r="B1377" t="str">
            <v>Tehnička škola - Zagreb</v>
          </cell>
        </row>
        <row r="1378">
          <cell r="A1378">
            <v>2596</v>
          </cell>
          <cell r="B1378" t="str">
            <v>Tehnička škola - Županja</v>
          </cell>
        </row>
        <row r="1379">
          <cell r="A1379">
            <v>2553</v>
          </cell>
          <cell r="B1379" t="str">
            <v>Tehnička škola i prirodoslovna gimnazija Ruđera Boškovića - Osijek</v>
          </cell>
        </row>
        <row r="1380">
          <cell r="A1380">
            <v>2591</v>
          </cell>
          <cell r="B1380" t="str">
            <v>Tehnička škola Nikole Tesle - Vukovar</v>
          </cell>
        </row>
        <row r="1381">
          <cell r="A1381">
            <v>2581</v>
          </cell>
          <cell r="B1381" t="str">
            <v>Tehnička škola Ruđera Boškovića - Vinkovci</v>
          </cell>
        </row>
        <row r="1382">
          <cell r="A1382">
            <v>2764</v>
          </cell>
          <cell r="B1382" t="str">
            <v>Tehnička škola Ruđera Boškovića - Zagreb</v>
          </cell>
        </row>
        <row r="1383">
          <cell r="A1383">
            <v>2601</v>
          </cell>
          <cell r="B1383" t="str">
            <v>Tehnička škola u Imotskom</v>
          </cell>
        </row>
        <row r="1384">
          <cell r="A1384">
            <v>2463</v>
          </cell>
          <cell r="B1384" t="str">
            <v>Tehnička škola za strojarstvo i brodogradnju - Rijeka</v>
          </cell>
        </row>
        <row r="1385">
          <cell r="A1385">
            <v>2628</v>
          </cell>
          <cell r="B1385" t="str">
            <v>Tehnička škola za strojarstvo i mehatroniku - Split</v>
          </cell>
        </row>
        <row r="1386">
          <cell r="A1386">
            <v>2727</v>
          </cell>
          <cell r="B1386" t="str">
            <v>Treća ekonomska škola - Zagreb</v>
          </cell>
        </row>
        <row r="1387">
          <cell r="A1387">
            <v>2557</v>
          </cell>
          <cell r="B1387" t="str">
            <v>Trgovačka i komercijalna škola davor Milas - Osijek</v>
          </cell>
        </row>
        <row r="1388">
          <cell r="A1388">
            <v>2454</v>
          </cell>
          <cell r="B1388" t="str">
            <v>Trgovačka i tekstilna škola u Rijeci</v>
          </cell>
        </row>
        <row r="1389">
          <cell r="A1389">
            <v>2746</v>
          </cell>
          <cell r="B1389" t="str">
            <v>Trgovačka škola - Zagreb</v>
          </cell>
        </row>
        <row r="1390">
          <cell r="A1390">
            <v>2396</v>
          </cell>
          <cell r="B1390" t="str">
            <v>Trgovačko - ugostiteljska škola - Karlovac</v>
          </cell>
        </row>
        <row r="1391">
          <cell r="A1391">
            <v>2680</v>
          </cell>
          <cell r="B1391" t="str">
            <v>Turistička i ugostiteljska škola - Dubrovnik</v>
          </cell>
        </row>
        <row r="1392">
          <cell r="A1392">
            <v>2635</v>
          </cell>
          <cell r="B1392" t="str">
            <v>Turističko - ugostiteljska škola - Split</v>
          </cell>
        </row>
        <row r="1393">
          <cell r="A1393">
            <v>2655</v>
          </cell>
          <cell r="B1393" t="str">
            <v xml:space="preserve">Turističko - ugostiteljska škola Antona Štifanića - Poreč </v>
          </cell>
        </row>
        <row r="1394">
          <cell r="A1394">
            <v>2435</v>
          </cell>
          <cell r="B1394" t="str">
            <v>Turističko-ugostiteljska i prehrambena škola - Bjelovar</v>
          </cell>
        </row>
        <row r="1395">
          <cell r="A1395">
            <v>2574</v>
          </cell>
          <cell r="B1395" t="str">
            <v>Turističko-ugostiteljska škola - Šibenik</v>
          </cell>
        </row>
        <row r="1396">
          <cell r="A1396">
            <v>4001</v>
          </cell>
          <cell r="B1396" t="str">
            <v>Učenički dom</v>
          </cell>
        </row>
        <row r="1397">
          <cell r="A1397">
            <v>4046</v>
          </cell>
          <cell r="B1397" t="str">
            <v>Učenički dom Hrvatski učiteljski konvikt</v>
          </cell>
        </row>
        <row r="1398">
          <cell r="A1398">
            <v>4048</v>
          </cell>
          <cell r="B1398" t="str">
            <v>Učenički dom Lovran</v>
          </cell>
        </row>
        <row r="1399">
          <cell r="A1399">
            <v>4049</v>
          </cell>
          <cell r="B1399" t="str">
            <v>Učenički dom Marije Jambrišak</v>
          </cell>
        </row>
        <row r="1400">
          <cell r="A1400">
            <v>4054</v>
          </cell>
          <cell r="B1400" t="str">
            <v>Učenički dom Varaždin</v>
          </cell>
        </row>
        <row r="1401">
          <cell r="A1401">
            <v>2845</v>
          </cell>
          <cell r="B1401" t="str">
            <v>Učilište za popularnu i jazz glazbu</v>
          </cell>
        </row>
        <row r="1402">
          <cell r="A1402">
            <v>2447</v>
          </cell>
          <cell r="B1402" t="str">
            <v>Ugostiteljska škola - Opatija</v>
          </cell>
        </row>
        <row r="1403">
          <cell r="A1403">
            <v>2555</v>
          </cell>
          <cell r="B1403" t="str">
            <v>Ugostiteljsko - turistička škola - Osijek</v>
          </cell>
        </row>
        <row r="1404">
          <cell r="A1404">
            <v>2729</v>
          </cell>
          <cell r="B1404" t="str">
            <v>Ugostiteljsko-turističko učilište - Zagreb</v>
          </cell>
        </row>
        <row r="1405">
          <cell r="A1405">
            <v>2914</v>
          </cell>
          <cell r="B1405" t="str">
            <v>Umjetnička gimnazija Ars Animae s pravom javnosti - Split</v>
          </cell>
        </row>
        <row r="1406">
          <cell r="A1406">
            <v>60</v>
          </cell>
          <cell r="B1406" t="str">
            <v>Umjetnička škola Franje Lučića</v>
          </cell>
        </row>
        <row r="1407">
          <cell r="A1407">
            <v>2059</v>
          </cell>
          <cell r="B1407" t="str">
            <v>Umjetnička škola Luke Sorkočevića - Dubrovnik</v>
          </cell>
        </row>
        <row r="1408">
          <cell r="A1408">
            <v>1941</v>
          </cell>
          <cell r="B1408" t="str">
            <v>Umjetnička škola Matka Brajše Rašana</v>
          </cell>
        </row>
        <row r="1409">
          <cell r="A1409">
            <v>2139</v>
          </cell>
          <cell r="B1409" t="str">
            <v>Umjetnička škola Miroslav Magdalenić - Čakovec</v>
          </cell>
        </row>
        <row r="1410">
          <cell r="A1410">
            <v>1959</v>
          </cell>
          <cell r="B1410" t="str">
            <v>Umjetnička škola Poreč</v>
          </cell>
        </row>
        <row r="1411">
          <cell r="A1411">
            <v>2745</v>
          </cell>
          <cell r="B1411" t="str">
            <v>Upravna škola Zagreb</v>
          </cell>
        </row>
        <row r="1412">
          <cell r="A1412">
            <v>2700</v>
          </cell>
          <cell r="B1412" t="str">
            <v>V. gimnazija - Zagreb</v>
          </cell>
        </row>
        <row r="1413">
          <cell r="A1413">
            <v>2623</v>
          </cell>
          <cell r="B1413" t="str">
            <v>V. gimnazija Vladimir Nazor - Split</v>
          </cell>
        </row>
        <row r="1414">
          <cell r="A1414">
            <v>630</v>
          </cell>
          <cell r="B1414" t="str">
            <v>V. osnovna škola - Bjelovar</v>
          </cell>
        </row>
        <row r="1415">
          <cell r="A1415">
            <v>465</v>
          </cell>
          <cell r="B1415" t="str">
            <v>V. osnovna škola - Varaždin</v>
          </cell>
        </row>
        <row r="1416">
          <cell r="A1416">
            <v>2719</v>
          </cell>
          <cell r="B1416" t="str">
            <v>Veterinarska škola - Zagreb</v>
          </cell>
        </row>
        <row r="1417">
          <cell r="A1417">
            <v>466</v>
          </cell>
          <cell r="B1417" t="str">
            <v>VI. osnovna škola - Varaždin</v>
          </cell>
        </row>
        <row r="1418">
          <cell r="A1418">
            <v>2702</v>
          </cell>
          <cell r="B1418" t="str">
            <v>VII. gimnazija - Zagreb</v>
          </cell>
        </row>
        <row r="1419">
          <cell r="A1419">
            <v>468</v>
          </cell>
          <cell r="B1419" t="str">
            <v>VII. osnovna škola - Varaždin</v>
          </cell>
        </row>
        <row r="1420">
          <cell r="A1420">
            <v>2330</v>
          </cell>
          <cell r="B1420" t="str">
            <v>Waldorfska škola u Zagrebu</v>
          </cell>
        </row>
        <row r="1421">
          <cell r="A1421">
            <v>2705</v>
          </cell>
          <cell r="B1421" t="str">
            <v>X. gimnazija Ivan Supek - Zagreb</v>
          </cell>
        </row>
        <row r="1422">
          <cell r="A1422">
            <v>2706</v>
          </cell>
          <cell r="B1422" t="str">
            <v>XI. gimnazija - Zagreb</v>
          </cell>
        </row>
        <row r="1423">
          <cell r="A1423">
            <v>2707</v>
          </cell>
          <cell r="B1423" t="str">
            <v>XII. gimnazija - Zagreb</v>
          </cell>
        </row>
        <row r="1424">
          <cell r="A1424">
            <v>2708</v>
          </cell>
          <cell r="B1424" t="str">
            <v>XIII. gimnazija - Zagreb</v>
          </cell>
        </row>
        <row r="1425">
          <cell r="A1425">
            <v>2710</v>
          </cell>
          <cell r="B1425" t="str">
            <v>XV. gimnazija - Zagreb</v>
          </cell>
        </row>
        <row r="1426">
          <cell r="A1426">
            <v>2711</v>
          </cell>
          <cell r="B1426" t="str">
            <v>XVI. gimnazija - Zagreb</v>
          </cell>
        </row>
        <row r="1427">
          <cell r="A1427">
            <v>2713</v>
          </cell>
          <cell r="B1427" t="str">
            <v>XVIII. gimnazija - Zagreb</v>
          </cell>
        </row>
        <row r="1428">
          <cell r="A1428">
            <v>2536</v>
          </cell>
          <cell r="B1428" t="str">
            <v>Zadarska privatna gimnazija s pravom javnosti</v>
          </cell>
        </row>
        <row r="1429">
          <cell r="A1429">
            <v>4000</v>
          </cell>
          <cell r="B1429" t="str">
            <v>Zadruga</v>
          </cell>
        </row>
        <row r="1430">
          <cell r="A1430">
            <v>2775</v>
          </cell>
          <cell r="B1430" t="str">
            <v>Zagrebačka umjetnička gimnazija s pravom javnosti</v>
          </cell>
        </row>
        <row r="1431">
          <cell r="A1431">
            <v>2586</v>
          </cell>
          <cell r="B1431" t="str">
            <v>Zdravstvena i veterinarska škola Dr. Andrije Štampara - Vinkovci</v>
          </cell>
        </row>
        <row r="1432">
          <cell r="A1432">
            <v>2634</v>
          </cell>
          <cell r="B1432" t="str">
            <v>Zdravstvena škola - Split</v>
          </cell>
        </row>
        <row r="1433">
          <cell r="A1433">
            <v>2714</v>
          </cell>
          <cell r="B1433" t="str">
            <v>Zdravstveno učilište - Zagreb</v>
          </cell>
        </row>
        <row r="1434">
          <cell r="A1434">
            <v>2359</v>
          </cell>
          <cell r="B1434" t="str">
            <v>Zrakoplovna tehnička škola Rudolfa Perešina</v>
          </cell>
        </row>
        <row r="1435">
          <cell r="A1435">
            <v>2477</v>
          </cell>
          <cell r="B1435" t="str">
            <v>Željeznička tehnička škola - Moravice</v>
          </cell>
        </row>
        <row r="1436">
          <cell r="A1436">
            <v>2751</v>
          </cell>
          <cell r="B1436" t="str">
            <v>Ženska opća gimnazija Družbe sestara milosrdnica - s pravom javnosti</v>
          </cell>
        </row>
        <row r="1437">
          <cell r="A1437">
            <v>4043</v>
          </cell>
          <cell r="B1437" t="str">
            <v>Ženski đački dom Dubrovnik</v>
          </cell>
        </row>
        <row r="1438">
          <cell r="A1438">
            <v>4007</v>
          </cell>
          <cell r="B1438" t="str">
            <v>Ženski đački dom Split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0</v>
          </cell>
          <cell r="B234" t="str">
            <v>Nepoznata</v>
          </cell>
        </row>
        <row r="235">
          <cell r="A235">
            <v>2629</v>
          </cell>
          <cell r="B235" t="str">
            <v>Obrtna tehnička škola - Split</v>
          </cell>
        </row>
        <row r="236">
          <cell r="A236">
            <v>2743</v>
          </cell>
          <cell r="B236" t="str">
            <v>Obrtnička i industrijska graditeljska škola - Zagreb</v>
          </cell>
        </row>
        <row r="237">
          <cell r="A237">
            <v>2401</v>
          </cell>
          <cell r="B237" t="str">
            <v>Obrtnička i tehnička škola - Ogulin</v>
          </cell>
        </row>
        <row r="238">
          <cell r="A238">
            <v>2434</v>
          </cell>
          <cell r="B238" t="str">
            <v>Obrtnička škola - Bjelovar</v>
          </cell>
        </row>
        <row r="239">
          <cell r="A239">
            <v>2674</v>
          </cell>
          <cell r="B239" t="str">
            <v>Obrtnička škola - Dubrovnik</v>
          </cell>
        </row>
        <row r="240">
          <cell r="A240">
            <v>2423</v>
          </cell>
          <cell r="B240" t="str">
            <v>Obrtnička škola - Koprivnica</v>
          </cell>
        </row>
        <row r="241">
          <cell r="A241">
            <v>2449</v>
          </cell>
          <cell r="B241" t="str">
            <v>Obrtnička škola - Opatija</v>
          </cell>
        </row>
        <row r="242">
          <cell r="A242">
            <v>2556</v>
          </cell>
          <cell r="B242" t="str">
            <v>Obrtnička škola - Osijek</v>
          </cell>
        </row>
        <row r="243">
          <cell r="A243">
            <v>2500</v>
          </cell>
          <cell r="B243" t="str">
            <v>Obrtnička škola - Požega</v>
          </cell>
        </row>
        <row r="244">
          <cell r="A244">
            <v>2384</v>
          </cell>
          <cell r="B244" t="str">
            <v>Obrtnička škola - Sisak</v>
          </cell>
        </row>
        <row r="245">
          <cell r="A245">
            <v>2508</v>
          </cell>
          <cell r="B245" t="str">
            <v>Obrtnička škola - Slavonski Brod</v>
          </cell>
        </row>
        <row r="246">
          <cell r="A246">
            <v>2618</v>
          </cell>
          <cell r="B246" t="str">
            <v>Obrtnička škola - Split</v>
          </cell>
        </row>
        <row r="247">
          <cell r="A247">
            <v>2526</v>
          </cell>
          <cell r="B247" t="str">
            <v>Obrtnička škola Gojka Matuline - Zadar</v>
          </cell>
        </row>
        <row r="248">
          <cell r="A248">
            <v>2741</v>
          </cell>
          <cell r="B248" t="str">
            <v>Obrtnička škola za osobne usluge - Zagreb</v>
          </cell>
        </row>
        <row r="249">
          <cell r="A249">
            <v>2594</v>
          </cell>
          <cell r="B249" t="str">
            <v>Obrtničko - industrijska škola - Županja</v>
          </cell>
        </row>
        <row r="250">
          <cell r="A250">
            <v>2599</v>
          </cell>
          <cell r="B250" t="str">
            <v xml:space="preserve">Obrtničko-industrijska škola u Imotskom </v>
          </cell>
        </row>
        <row r="251">
          <cell r="A251">
            <v>3168</v>
          </cell>
          <cell r="B251" t="str">
            <v>Opća privatna gimnazija - Zagreb</v>
          </cell>
        </row>
        <row r="252">
          <cell r="A252">
            <v>2935</v>
          </cell>
          <cell r="B252" t="str">
            <v>Osnovna glazbena škola - Metković</v>
          </cell>
        </row>
        <row r="253">
          <cell r="A253">
            <v>1028</v>
          </cell>
          <cell r="B253" t="str">
            <v>Osnovna glazbena škola - Pakrac</v>
          </cell>
        </row>
        <row r="254">
          <cell r="A254">
            <v>452</v>
          </cell>
          <cell r="B254" t="str">
            <v>Osnovna glazbena škola - pučko otvoreno učilište Dragutin Novak</v>
          </cell>
        </row>
        <row r="255">
          <cell r="A255">
            <v>2081</v>
          </cell>
          <cell r="B255" t="str">
            <v>Osnovna glazbena škola (pri Pučkom otvorenom učilištu Ploče)</v>
          </cell>
        </row>
        <row r="256">
          <cell r="A256">
            <v>69</v>
          </cell>
          <cell r="B256" t="str">
            <v>Osnovna glazbena škola (pri Pučkom otvorenom učilištu Vrbovec)</v>
          </cell>
        </row>
        <row r="257">
          <cell r="A257">
            <v>805</v>
          </cell>
          <cell r="B257" t="str">
            <v>Osnovna glazbena škola Aleksandra Jug - Matić</v>
          </cell>
        </row>
        <row r="258">
          <cell r="A258">
            <v>2949</v>
          </cell>
          <cell r="B258" t="str">
            <v>Osnovna glazbena škola Beli Manastir</v>
          </cell>
        </row>
        <row r="259">
          <cell r="A259">
            <v>258</v>
          </cell>
          <cell r="B259" t="str">
            <v>Osnovna glazbena škola Borisa Papandopula</v>
          </cell>
        </row>
        <row r="260">
          <cell r="A260">
            <v>3140</v>
          </cell>
          <cell r="B260" t="str">
            <v>Osnovna glazbena škola Brač</v>
          </cell>
        </row>
        <row r="261">
          <cell r="A261">
            <v>3130</v>
          </cell>
          <cell r="B261" t="str">
            <v>Osnovna glazbena škola Dugo Selo</v>
          </cell>
        </row>
        <row r="262">
          <cell r="A262">
            <v>460</v>
          </cell>
          <cell r="B262" t="str">
            <v>Osnovna glazbena škola Ivan Padovec</v>
          </cell>
        </row>
        <row r="263">
          <cell r="A263">
            <v>2334</v>
          </cell>
          <cell r="B263" t="str">
            <v xml:space="preserve">Osnovna glazbena škola Ivana Zajca </v>
          </cell>
        </row>
        <row r="264">
          <cell r="A264">
            <v>745</v>
          </cell>
          <cell r="B264" t="str">
            <v>Osnovna glazbena škola Ive Tijardovića - Delnice</v>
          </cell>
        </row>
        <row r="265">
          <cell r="A265">
            <v>1715</v>
          </cell>
          <cell r="B265" t="str">
            <v xml:space="preserve">Osnovna glazbena škola Jakova Gotovca </v>
          </cell>
        </row>
        <row r="266">
          <cell r="A266">
            <v>850</v>
          </cell>
          <cell r="B266" t="str">
            <v>Osnovna glazbena škola Josipa Kašmana</v>
          </cell>
        </row>
        <row r="267">
          <cell r="A267">
            <v>1584</v>
          </cell>
          <cell r="B267" t="str">
            <v>Osnovna glazbena škola Josipa Runjanina - Vinkovci</v>
          </cell>
        </row>
        <row r="268">
          <cell r="A268">
            <v>2909</v>
          </cell>
          <cell r="B268" t="str">
            <v>Osnovna glazbena škola Kontesa Dora</v>
          </cell>
        </row>
        <row r="269">
          <cell r="A269">
            <v>4033</v>
          </cell>
          <cell r="B269" t="str">
            <v>Osnovna glazbena škola Korčula</v>
          </cell>
        </row>
        <row r="270">
          <cell r="A270">
            <v>1529</v>
          </cell>
          <cell r="B270" t="str">
            <v>Osnovna glazbena škola Krsto Odak</v>
          </cell>
        </row>
        <row r="271">
          <cell r="A271">
            <v>446</v>
          </cell>
          <cell r="B271" t="str">
            <v>Osnovna glazbena škola Ladislava Šabana</v>
          </cell>
        </row>
        <row r="272">
          <cell r="A272">
            <v>1702</v>
          </cell>
          <cell r="B272" t="str">
            <v>Osnovna glazbena škola Lovre pl. Matačića</v>
          </cell>
        </row>
        <row r="273">
          <cell r="A273">
            <v>842</v>
          </cell>
          <cell r="B273" t="str">
            <v>Osnovna glazbena škola Mirković</v>
          </cell>
        </row>
        <row r="274">
          <cell r="A274">
            <v>3148</v>
          </cell>
          <cell r="B274" t="str">
            <v>Osnovna glazbena škola Mladen Pozaić pri Osnovnoj školi Garešnica</v>
          </cell>
        </row>
        <row r="275">
          <cell r="A275">
            <v>1332</v>
          </cell>
          <cell r="B275" t="str">
            <v>Osnovna glazbena škola pri Osnovnoj školi August Harambašić</v>
          </cell>
        </row>
        <row r="276">
          <cell r="A276">
            <v>146</v>
          </cell>
          <cell r="B276" t="str">
            <v>Osnovna glazbena škola pri Osnovnoj školi Augusta Cesarca - Krapina</v>
          </cell>
        </row>
        <row r="277">
          <cell r="A277">
            <v>2947</v>
          </cell>
          <cell r="B277" t="str">
            <v>Osnovna glazbena škola pri Osnovnoj školi Biograd</v>
          </cell>
        </row>
        <row r="278">
          <cell r="A278">
            <v>2956</v>
          </cell>
          <cell r="B278" t="str">
            <v>Osnovna glazbena škola pri Osnovnoj školi Blato</v>
          </cell>
        </row>
        <row r="279">
          <cell r="A279">
            <v>2945</v>
          </cell>
          <cell r="B279" t="str">
            <v>Osnovna glazbena škola pri Osnovnoj školi Dr. Jure Turića</v>
          </cell>
        </row>
        <row r="280">
          <cell r="A280">
            <v>1587</v>
          </cell>
          <cell r="B280" t="str">
            <v>Osnovna glazbena škola pri Osnovnoj školi Dragutina Tadijanovića</v>
          </cell>
        </row>
        <row r="281">
          <cell r="A281">
            <v>1338</v>
          </cell>
          <cell r="B281" t="str">
            <v>Osnovna glazbena škola pri Osnovnoj školi Ivan Goran Kovačić</v>
          </cell>
        </row>
        <row r="282">
          <cell r="A282">
            <v>862</v>
          </cell>
          <cell r="B282" t="str">
            <v>Osnovna glazbena škola pri Osnovnoj školi Ivana Mažuranića</v>
          </cell>
        </row>
        <row r="283">
          <cell r="A283">
            <v>3289</v>
          </cell>
          <cell r="B283" t="str">
            <v>Osnovna glazbena škola pri osnovnoj školi Ivane Brlić - Mažuranić</v>
          </cell>
        </row>
        <row r="284">
          <cell r="A284">
            <v>3149</v>
          </cell>
          <cell r="B284" t="str">
            <v>Osnovna glazbena škola pri Osnovnoj školi Ksavera Šandora Gjalskog</v>
          </cell>
        </row>
        <row r="285">
          <cell r="A285">
            <v>3129</v>
          </cell>
          <cell r="B285" t="str">
            <v>Osnovna glazbena škola pri Osnovnoj školi Marija Bistrica</v>
          </cell>
        </row>
        <row r="286">
          <cell r="A286">
            <v>1390</v>
          </cell>
          <cell r="B286" t="str">
            <v>Osnovna glazbena škola pri Osnovnoj školi Matije Petra Katančića</v>
          </cell>
        </row>
        <row r="287">
          <cell r="A287">
            <v>2115</v>
          </cell>
          <cell r="B287" t="str">
            <v>Osnovna glazbena škola pri Osnovnoj školi Opuzen</v>
          </cell>
        </row>
        <row r="288">
          <cell r="A288">
            <v>3301</v>
          </cell>
          <cell r="B288" t="str">
            <v>Osnovna glazbena škola pri Osnovnoj školi Orebić</v>
          </cell>
        </row>
        <row r="289">
          <cell r="A289">
            <v>3300</v>
          </cell>
          <cell r="B289" t="str">
            <v>Osnovna glazbena škola pri Osnovnoj školi Petra Kanavelića</v>
          </cell>
        </row>
        <row r="290">
          <cell r="A290">
            <v>2966</v>
          </cell>
          <cell r="B290" t="str">
            <v>Osnovna glazbena škola pri Osnovnoj školi Rivarela</v>
          </cell>
        </row>
        <row r="291">
          <cell r="A291">
            <v>1987</v>
          </cell>
          <cell r="B291" t="str">
            <v>Osnovna glazbena škola pri Osnovnoj školi Vladimira Nazora</v>
          </cell>
        </row>
        <row r="292">
          <cell r="A292">
            <v>1098</v>
          </cell>
          <cell r="B292" t="str">
            <v>Osnovna glazbena škola pučko otvoreno učilište Matija Antun Relković</v>
          </cell>
        </row>
        <row r="293">
          <cell r="A293">
            <v>4032</v>
          </cell>
          <cell r="B293" t="str">
            <v>Osnovna glazbena škola Rab</v>
          </cell>
        </row>
        <row r="294">
          <cell r="A294">
            <v>2335</v>
          </cell>
          <cell r="B294" t="str">
            <v>Osnovna glazbena škola Rudolfa Matza</v>
          </cell>
        </row>
        <row r="295">
          <cell r="A295">
            <v>1601</v>
          </cell>
          <cell r="B295" t="str">
            <v>Osnovna glazbena škola Srećko Albini - Županja</v>
          </cell>
        </row>
        <row r="296">
          <cell r="A296">
            <v>2967</v>
          </cell>
          <cell r="B296" t="str">
            <v>Osnovna glazbena škola Sv. Benedikta</v>
          </cell>
        </row>
        <row r="297">
          <cell r="A297">
            <v>2032</v>
          </cell>
          <cell r="B297" t="str">
            <v>Osnovna glazbena škola Umag, Scuola elementare di musica Umago</v>
          </cell>
        </row>
        <row r="298">
          <cell r="A298">
            <v>2954</v>
          </cell>
          <cell r="B298" t="str">
            <v>Osnovna glazbena škola Vela Luka pri Osnovnoj školi - Vela Luka</v>
          </cell>
        </row>
        <row r="299">
          <cell r="A299">
            <v>908</v>
          </cell>
          <cell r="B299" t="str">
            <v>Osnovna glazbena škola Vjenceslava Novaka - Senj</v>
          </cell>
        </row>
        <row r="300">
          <cell r="A300">
            <v>2347</v>
          </cell>
          <cell r="B300" t="str">
            <v>Osnovna Montessori Škola Barunice Dedee Vranyczany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1820</v>
          </cell>
          <cell r="B304" t="str">
            <v>Osnovna škola Josipa Jovića</v>
          </cell>
        </row>
        <row r="305">
          <cell r="A305">
            <v>193</v>
          </cell>
          <cell r="B305" t="str">
            <v>Osnovna škola pri Specijalnoj bolnici za rehabilitaciju Krapinske Toplice</v>
          </cell>
        </row>
        <row r="306">
          <cell r="A306">
            <v>1953</v>
          </cell>
          <cell r="B306" t="str">
            <v>Osnovna škola Vladimira Nazora Pazin, Glazbeni odjel Pazin</v>
          </cell>
        </row>
        <row r="307">
          <cell r="A307">
            <v>2328</v>
          </cell>
          <cell r="B307" t="str">
            <v>Osnovna škola za balet i ritmiku - Zagreb</v>
          </cell>
        </row>
        <row r="308">
          <cell r="A308">
            <v>2944</v>
          </cell>
          <cell r="B308" t="str">
            <v>Osnovna škola za balet i suvremeni ples pri Osnovnoj školi Vežica</v>
          </cell>
        </row>
        <row r="309">
          <cell r="A309">
            <v>806</v>
          </cell>
          <cell r="B309" t="str">
            <v>Osnovna waldorfska škola - Rijeka</v>
          </cell>
        </row>
        <row r="310">
          <cell r="A310">
            <v>1695</v>
          </cell>
          <cell r="B310" t="str">
            <v>OŠ 1. listopada 1942.</v>
          </cell>
        </row>
        <row r="311">
          <cell r="A311">
            <v>275</v>
          </cell>
          <cell r="B311" t="str">
            <v>OŠ 22. lipnja</v>
          </cell>
        </row>
        <row r="312">
          <cell r="A312">
            <v>929</v>
          </cell>
          <cell r="B312" t="str">
            <v>OŠ A. G. Matoša - Novalja</v>
          </cell>
        </row>
        <row r="313">
          <cell r="A313">
            <v>2270</v>
          </cell>
          <cell r="B313" t="str">
            <v>OŠ Alojzija Stepinca</v>
          </cell>
        </row>
        <row r="314">
          <cell r="A314">
            <v>496</v>
          </cell>
          <cell r="B314" t="str">
            <v>OŠ Andrije Kačića Miošića</v>
          </cell>
        </row>
        <row r="315">
          <cell r="A315">
            <v>574</v>
          </cell>
          <cell r="B315" t="str">
            <v>OŠ Andrije Palmovića</v>
          </cell>
        </row>
        <row r="316">
          <cell r="A316">
            <v>1626</v>
          </cell>
          <cell r="B316" t="str">
            <v>OŠ Ane Katarine Zrinski</v>
          </cell>
        </row>
        <row r="317">
          <cell r="A317">
            <v>1840</v>
          </cell>
          <cell r="B317" t="str">
            <v>OŠ Ante Anđelinović</v>
          </cell>
        </row>
        <row r="318">
          <cell r="A318">
            <v>2068</v>
          </cell>
          <cell r="B318" t="str">
            <v xml:space="preserve">OŠ Ante Curać-Pinjac </v>
          </cell>
        </row>
        <row r="319">
          <cell r="A319">
            <v>2885</v>
          </cell>
          <cell r="B319" t="str">
            <v>OŠ Ante Kovačića - Marija Gorica</v>
          </cell>
        </row>
        <row r="320">
          <cell r="A320">
            <v>2247</v>
          </cell>
          <cell r="B320" t="str">
            <v>OŠ Ante Kovačića - Zagreb</v>
          </cell>
        </row>
        <row r="321">
          <cell r="A321">
            <v>220</v>
          </cell>
          <cell r="B321" t="str">
            <v>OŠ Ante Kovačića - Zlatar</v>
          </cell>
        </row>
        <row r="322">
          <cell r="A322">
            <v>1868</v>
          </cell>
          <cell r="B322" t="str">
            <v>OŠ Ante Starčevića - Dicmo</v>
          </cell>
        </row>
        <row r="323">
          <cell r="A323">
            <v>498</v>
          </cell>
          <cell r="B323" t="str">
            <v>OŠ Ante Starčevića - Lepoglava</v>
          </cell>
        </row>
        <row r="324">
          <cell r="A324">
            <v>1194</v>
          </cell>
          <cell r="B324" t="str">
            <v>OŠ Ante Starčevića - Rešetari</v>
          </cell>
        </row>
        <row r="325">
          <cell r="A325">
            <v>1512</v>
          </cell>
          <cell r="B325" t="str">
            <v>OŠ Ante Starčevića - Viljevo</v>
          </cell>
        </row>
        <row r="326">
          <cell r="A326">
            <v>1631</v>
          </cell>
          <cell r="B326" t="str">
            <v>OŠ Antun Gustav Matoš - Tovarnik</v>
          </cell>
        </row>
        <row r="327">
          <cell r="A327">
            <v>1582</v>
          </cell>
          <cell r="B327" t="str">
            <v>OŠ Antun Gustav Matoš - Vinkovci</v>
          </cell>
        </row>
        <row r="328">
          <cell r="A328">
            <v>1614</v>
          </cell>
          <cell r="B328" t="str">
            <v>OŠ Antun i Stjepan Radić</v>
          </cell>
        </row>
        <row r="329">
          <cell r="A329">
            <v>398</v>
          </cell>
          <cell r="B329" t="str">
            <v xml:space="preserve">OŠ Antun Klasnic - Lasinja </v>
          </cell>
        </row>
        <row r="330">
          <cell r="A330">
            <v>1124</v>
          </cell>
          <cell r="B330" t="str">
            <v>OŠ Antun Matija Reljković</v>
          </cell>
        </row>
        <row r="331">
          <cell r="A331">
            <v>1180</v>
          </cell>
          <cell r="B331" t="str">
            <v>OŠ Antun Mihanović - Nova Kapela - Batrina</v>
          </cell>
        </row>
        <row r="332">
          <cell r="A332">
            <v>1101</v>
          </cell>
          <cell r="B332" t="str">
            <v>OŠ Antun Mihanović - Slavonski Brod</v>
          </cell>
        </row>
        <row r="333">
          <cell r="A333">
            <v>524</v>
          </cell>
          <cell r="B333" t="str">
            <v>OŠ Antun Nemčić Gostovinski</v>
          </cell>
        </row>
        <row r="334">
          <cell r="A334">
            <v>76</v>
          </cell>
          <cell r="B334" t="str">
            <v>OŠ Antuna Augustinčića</v>
          </cell>
        </row>
        <row r="335">
          <cell r="A335">
            <v>1597</v>
          </cell>
          <cell r="B335" t="str">
            <v>OŠ Antuna Bauera</v>
          </cell>
        </row>
        <row r="336">
          <cell r="A336">
            <v>2219</v>
          </cell>
          <cell r="B336" t="str">
            <v>OŠ Antuna Branka Šimića</v>
          </cell>
        </row>
        <row r="337">
          <cell r="A337">
            <v>970</v>
          </cell>
          <cell r="B337" t="str">
            <v>OŠ Antuna Gustava Matoša - Čačinci</v>
          </cell>
        </row>
        <row r="338">
          <cell r="A338">
            <v>2222</v>
          </cell>
          <cell r="B338" t="str">
            <v>OŠ Antuna Gustava Matoša - Zagreb</v>
          </cell>
        </row>
        <row r="339">
          <cell r="A339">
            <v>506</v>
          </cell>
          <cell r="B339" t="str">
            <v>OŠ Antuna i Ivana Kukuljevića</v>
          </cell>
        </row>
        <row r="340">
          <cell r="A340">
            <v>1033</v>
          </cell>
          <cell r="B340" t="str">
            <v>OŠ Antuna Kanižlića</v>
          </cell>
        </row>
        <row r="341">
          <cell r="A341">
            <v>2055</v>
          </cell>
          <cell r="B341" t="str">
            <v>OŠ Antuna Masle - Orašac</v>
          </cell>
        </row>
        <row r="342">
          <cell r="A342">
            <v>141</v>
          </cell>
          <cell r="B342" t="str">
            <v>OŠ Antuna Mihanovića - Klanjec</v>
          </cell>
        </row>
        <row r="343">
          <cell r="A343">
            <v>1364</v>
          </cell>
          <cell r="B343" t="str">
            <v>OŠ Antuna Mihanovića - Osijek</v>
          </cell>
        </row>
        <row r="344">
          <cell r="A344">
            <v>207</v>
          </cell>
          <cell r="B344" t="str">
            <v>OŠ Antuna Mihanovića - Petrovsko</v>
          </cell>
        </row>
        <row r="345">
          <cell r="A345">
            <v>2208</v>
          </cell>
          <cell r="B345" t="str">
            <v>OŠ Antuna Mihanovića - Zagreb</v>
          </cell>
        </row>
        <row r="346">
          <cell r="A346">
            <v>1517</v>
          </cell>
          <cell r="B346" t="str">
            <v>OŠ Antuna Mihanovića Petropoljskog</v>
          </cell>
        </row>
        <row r="347">
          <cell r="A347">
            <v>1510</v>
          </cell>
          <cell r="B347" t="str">
            <v>OŠ Antunovac</v>
          </cell>
        </row>
        <row r="348">
          <cell r="A348">
            <v>923</v>
          </cell>
          <cell r="B348" t="str">
            <v>OŠ Anž Frankopan - Kosinj</v>
          </cell>
        </row>
        <row r="349">
          <cell r="A349">
            <v>1625</v>
          </cell>
          <cell r="B349" t="str">
            <v>OŠ August Cesarec - Ivankovo</v>
          </cell>
        </row>
        <row r="350">
          <cell r="A350">
            <v>1005</v>
          </cell>
          <cell r="B350" t="str">
            <v>OŠ August Cesarec - Špišić Bukovica</v>
          </cell>
        </row>
        <row r="351">
          <cell r="A351">
            <v>1330</v>
          </cell>
          <cell r="B351" t="str">
            <v>OŠ August Harambašić</v>
          </cell>
        </row>
        <row r="352">
          <cell r="A352">
            <v>1379</v>
          </cell>
          <cell r="B352" t="str">
            <v>OŠ August Šenoa - Osijek</v>
          </cell>
        </row>
        <row r="353">
          <cell r="A353">
            <v>143</v>
          </cell>
          <cell r="B353" t="str">
            <v>OŠ Augusta Cesarca - Krapina</v>
          </cell>
        </row>
        <row r="354">
          <cell r="A354">
            <v>2237</v>
          </cell>
          <cell r="B354" t="str">
            <v>OŠ Augusta Cesarca - Zagreb</v>
          </cell>
        </row>
        <row r="355">
          <cell r="A355">
            <v>2223</v>
          </cell>
          <cell r="B355" t="str">
            <v>OŠ Augusta Harambašića</v>
          </cell>
        </row>
        <row r="356">
          <cell r="A356">
            <v>1135</v>
          </cell>
          <cell r="B356" t="str">
            <v>OŠ Augusta Šenoe - Gundinci</v>
          </cell>
        </row>
        <row r="357">
          <cell r="A357">
            <v>2255</v>
          </cell>
          <cell r="B357" t="str">
            <v>OŠ Augusta Šenoe - Zagreb</v>
          </cell>
        </row>
        <row r="358">
          <cell r="A358">
            <v>816</v>
          </cell>
          <cell r="B358" t="str">
            <v>OŠ Bakar</v>
          </cell>
        </row>
        <row r="359">
          <cell r="A359">
            <v>2250</v>
          </cell>
          <cell r="B359" t="str">
            <v>OŠ Bana Josipa Jelačića</v>
          </cell>
        </row>
        <row r="360">
          <cell r="A360">
            <v>347</v>
          </cell>
          <cell r="B360" t="str">
            <v>OŠ Banija</v>
          </cell>
        </row>
        <row r="361">
          <cell r="A361">
            <v>239</v>
          </cell>
          <cell r="B361" t="str">
            <v>OŠ Banova Jaruga</v>
          </cell>
        </row>
        <row r="362">
          <cell r="A362">
            <v>399</v>
          </cell>
          <cell r="B362" t="str">
            <v>OŠ Barilović</v>
          </cell>
        </row>
        <row r="363">
          <cell r="A363">
            <v>1853</v>
          </cell>
          <cell r="B363" t="str">
            <v>OŠ Bariše Granića Meštra</v>
          </cell>
        </row>
        <row r="364">
          <cell r="A364">
            <v>1576</v>
          </cell>
          <cell r="B364" t="str">
            <v>OŠ Bartola Kašića - Vinkovci</v>
          </cell>
        </row>
        <row r="365">
          <cell r="A365">
            <v>2907</v>
          </cell>
          <cell r="B365" t="str">
            <v>OŠ Bartola Kašića - Zagreb</v>
          </cell>
        </row>
        <row r="366">
          <cell r="A366">
            <v>1240</v>
          </cell>
          <cell r="B366" t="str">
            <v>OŠ Bartula Kašića - Zadar</v>
          </cell>
        </row>
        <row r="367">
          <cell r="A367">
            <v>160</v>
          </cell>
          <cell r="B367" t="str">
            <v>OŠ Bedekovčina</v>
          </cell>
        </row>
        <row r="368">
          <cell r="A368">
            <v>2887</v>
          </cell>
          <cell r="B368" t="str">
            <v>OŠ Bedenica</v>
          </cell>
        </row>
        <row r="369">
          <cell r="A369">
            <v>2847</v>
          </cell>
          <cell r="B369" t="str">
            <v>OŠ Belec</v>
          </cell>
        </row>
        <row r="370">
          <cell r="A370">
            <v>482</v>
          </cell>
          <cell r="B370" t="str">
            <v>OŠ Beletinec</v>
          </cell>
        </row>
        <row r="371">
          <cell r="A371">
            <v>2144</v>
          </cell>
          <cell r="B371" t="str">
            <v>OŠ Belica</v>
          </cell>
        </row>
        <row r="372">
          <cell r="A372">
            <v>769</v>
          </cell>
          <cell r="B372" t="str">
            <v xml:space="preserve">OŠ Belvedere </v>
          </cell>
        </row>
        <row r="373">
          <cell r="A373">
            <v>1207</v>
          </cell>
          <cell r="B373" t="str">
            <v>OŠ Benkovac</v>
          </cell>
        </row>
        <row r="374">
          <cell r="A374">
            <v>718</v>
          </cell>
          <cell r="B374" t="str">
            <v>OŠ Berek</v>
          </cell>
        </row>
        <row r="375">
          <cell r="A375">
            <v>1742</v>
          </cell>
          <cell r="B375" t="str">
            <v>OŠ Bijaći</v>
          </cell>
        </row>
        <row r="376">
          <cell r="A376">
            <v>1509</v>
          </cell>
          <cell r="B376" t="str">
            <v>OŠ Bijelo Brdo</v>
          </cell>
        </row>
        <row r="377">
          <cell r="A377">
            <v>1426</v>
          </cell>
          <cell r="B377" t="str">
            <v>OŠ Bilje</v>
          </cell>
        </row>
        <row r="378">
          <cell r="A378">
            <v>1210</v>
          </cell>
          <cell r="B378" t="str">
            <v>OŠ Biograd</v>
          </cell>
        </row>
        <row r="379">
          <cell r="A379">
            <v>514</v>
          </cell>
          <cell r="B379" t="str">
            <v>OŠ Bisag</v>
          </cell>
        </row>
        <row r="380">
          <cell r="A380">
            <v>80</v>
          </cell>
          <cell r="B380" t="str">
            <v>OŠ Bistra</v>
          </cell>
        </row>
        <row r="381">
          <cell r="A381">
            <v>1608</v>
          </cell>
          <cell r="B381" t="str">
            <v>OŠ Blage Zadre</v>
          </cell>
        </row>
        <row r="382">
          <cell r="A382">
            <v>1764</v>
          </cell>
          <cell r="B382" t="str">
            <v>OŠ Blatine-Škrape</v>
          </cell>
        </row>
        <row r="383">
          <cell r="A383">
            <v>2111</v>
          </cell>
          <cell r="B383" t="str">
            <v>OŠ Blato</v>
          </cell>
        </row>
        <row r="384">
          <cell r="A384">
            <v>571</v>
          </cell>
          <cell r="B384" t="str">
            <v>OŠ Blaž Mađer - Novigrad Podravski</v>
          </cell>
        </row>
        <row r="385">
          <cell r="A385">
            <v>1119</v>
          </cell>
          <cell r="B385" t="str">
            <v>OŠ Blaž Tadijanović</v>
          </cell>
        </row>
        <row r="386">
          <cell r="A386">
            <v>1666</v>
          </cell>
          <cell r="B386" t="str">
            <v>OŠ Bobota</v>
          </cell>
        </row>
        <row r="387">
          <cell r="A387">
            <v>1107</v>
          </cell>
          <cell r="B387" t="str">
            <v>OŠ Bogoslav Šulek</v>
          </cell>
        </row>
        <row r="388">
          <cell r="A388">
            <v>17</v>
          </cell>
          <cell r="B388" t="str">
            <v>OŠ Bogumila Tonija</v>
          </cell>
        </row>
        <row r="389">
          <cell r="A389">
            <v>1790</v>
          </cell>
          <cell r="B389" t="str">
            <v>OŠ Bol - Bol</v>
          </cell>
        </row>
        <row r="390">
          <cell r="A390">
            <v>1755</v>
          </cell>
          <cell r="B390" t="str">
            <v>OŠ Bol - Split</v>
          </cell>
        </row>
        <row r="391">
          <cell r="A391">
            <v>2882</v>
          </cell>
          <cell r="B391" t="str">
            <v>OŠ Borovje</v>
          </cell>
        </row>
        <row r="392">
          <cell r="A392">
            <v>1610</v>
          </cell>
          <cell r="B392" t="str">
            <v>OŠ Borovo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 xml:space="preserve"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772</v>
          </cell>
          <cell r="B405" t="str">
            <v>OŠ Brajda</v>
          </cell>
        </row>
        <row r="406">
          <cell r="A406">
            <v>1440</v>
          </cell>
          <cell r="B406" t="str">
            <v>OŠ Bratoljuba Klaića</v>
          </cell>
        </row>
        <row r="407">
          <cell r="A407">
            <v>1761</v>
          </cell>
          <cell r="B407" t="str">
            <v>OŠ Brda</v>
          </cell>
        </row>
        <row r="408">
          <cell r="A408">
            <v>2344</v>
          </cell>
          <cell r="B408" t="str">
            <v>OŠ Brestje</v>
          </cell>
        </row>
        <row r="409">
          <cell r="A409">
            <v>511</v>
          </cell>
          <cell r="B409" t="str">
            <v>OŠ Breznički Hum</v>
          </cell>
        </row>
        <row r="410">
          <cell r="A410">
            <v>2284</v>
          </cell>
          <cell r="B410" t="str">
            <v>OŠ Brezovica</v>
          </cell>
        </row>
        <row r="411">
          <cell r="A411">
            <v>871</v>
          </cell>
          <cell r="B411" t="str">
            <v>OŠ Brod Moravice</v>
          </cell>
        </row>
        <row r="412">
          <cell r="A412">
            <v>1556</v>
          </cell>
          <cell r="B412" t="str">
            <v>OŠ Brodarica</v>
          </cell>
        </row>
        <row r="413">
          <cell r="A413">
            <v>3172</v>
          </cell>
          <cell r="B413" t="str">
            <v>OŠ Bršadin</v>
          </cell>
        </row>
        <row r="414">
          <cell r="A414">
            <v>291</v>
          </cell>
          <cell r="B414" t="str">
            <v>OŠ Budaševo-Topolovac-Gušće</v>
          </cell>
        </row>
        <row r="415">
          <cell r="A415">
            <v>1335</v>
          </cell>
          <cell r="B415" t="str">
            <v>OŠ Budrovci</v>
          </cell>
        </row>
        <row r="416">
          <cell r="A416">
            <v>1918</v>
          </cell>
          <cell r="B416" t="str">
            <v>OŠ Buie</v>
          </cell>
        </row>
        <row r="417">
          <cell r="A417">
            <v>2230</v>
          </cell>
          <cell r="B417" t="str">
            <v>OŠ Bukovac</v>
          </cell>
        </row>
        <row r="418">
          <cell r="A418">
            <v>2083</v>
          </cell>
          <cell r="B418" t="str">
            <v>OŠ Cavtat</v>
          </cell>
        </row>
        <row r="419">
          <cell r="A419">
            <v>1966</v>
          </cell>
          <cell r="B419" t="str">
            <v>OŠ Centar - Pula</v>
          </cell>
        </row>
        <row r="420">
          <cell r="A420">
            <v>773</v>
          </cell>
          <cell r="B420" t="str">
            <v>OŠ Centar - Rijeka</v>
          </cell>
        </row>
        <row r="421">
          <cell r="A421">
            <v>470</v>
          </cell>
          <cell r="B421" t="str">
            <v>OŠ Cestica</v>
          </cell>
        </row>
        <row r="422">
          <cell r="A422">
            <v>405</v>
          </cell>
          <cell r="B422" t="str">
            <v>OŠ Cetingrad</v>
          </cell>
        </row>
        <row r="423">
          <cell r="A423">
            <v>2272</v>
          </cell>
          <cell r="B423" t="str">
            <v>OŠ Cvjetno naselje</v>
          </cell>
        </row>
        <row r="424">
          <cell r="A424">
            <v>1649</v>
          </cell>
          <cell r="B424" t="str">
            <v>OŠ Čakovci</v>
          </cell>
        </row>
        <row r="425">
          <cell r="A425">
            <v>823</v>
          </cell>
          <cell r="B425" t="str">
            <v>OŠ Čavle</v>
          </cell>
        </row>
        <row r="426">
          <cell r="A426">
            <v>632</v>
          </cell>
          <cell r="B426" t="str">
            <v>OŠ Čazma</v>
          </cell>
        </row>
        <row r="427">
          <cell r="A427">
            <v>1411</v>
          </cell>
          <cell r="B427" t="str">
            <v>OŠ Čeminac</v>
          </cell>
        </row>
        <row r="428">
          <cell r="A428">
            <v>1573</v>
          </cell>
          <cell r="B428" t="str">
            <v>OŠ Čista Velika</v>
          </cell>
        </row>
        <row r="429">
          <cell r="A429">
            <v>2216</v>
          </cell>
          <cell r="B429" t="str">
            <v>OŠ Čučerje</v>
          </cell>
        </row>
        <row r="430">
          <cell r="A430">
            <v>1505</v>
          </cell>
          <cell r="B430" t="str">
            <v>OŠ Dalj</v>
          </cell>
        </row>
        <row r="431">
          <cell r="A431">
            <v>1434</v>
          </cell>
          <cell r="B431" t="str">
            <v>OŠ Darda</v>
          </cell>
        </row>
        <row r="432">
          <cell r="A432">
            <v>986</v>
          </cell>
          <cell r="B432" t="str">
            <v>OŠ Davorin Trstenjak - Čađavica</v>
          </cell>
        </row>
        <row r="433">
          <cell r="A433">
            <v>1619</v>
          </cell>
          <cell r="B433" t="str">
            <v>OŠ Davorin Trstenjak - Posavski Podgajci</v>
          </cell>
        </row>
        <row r="434">
          <cell r="A434">
            <v>236</v>
          </cell>
          <cell r="B434" t="str">
            <v>OŠ Davorina Trstenjaka - Hrvatska Kostajnica</v>
          </cell>
        </row>
        <row r="435">
          <cell r="A435">
            <v>2279</v>
          </cell>
          <cell r="B435" t="str">
            <v>OŠ Davorina Trstenjaka - Zagreb</v>
          </cell>
        </row>
        <row r="436">
          <cell r="A436">
            <v>695</v>
          </cell>
          <cell r="B436" t="str">
            <v>OŠ Dežanovac</v>
          </cell>
        </row>
        <row r="437">
          <cell r="A437">
            <v>1808</v>
          </cell>
          <cell r="B437" t="str">
            <v>OŠ Dinka Šimunovića</v>
          </cell>
        </row>
        <row r="438">
          <cell r="A438">
            <v>2009</v>
          </cell>
          <cell r="B438" t="str">
            <v>OŠ Divšići</v>
          </cell>
        </row>
        <row r="439">
          <cell r="A439">
            <v>1754</v>
          </cell>
          <cell r="B439" t="str">
            <v>OŠ Dobri</v>
          </cell>
        </row>
        <row r="440">
          <cell r="A440">
            <v>1378</v>
          </cell>
          <cell r="B440" t="str">
            <v>OŠ Dobriša Cesarić - Osijek</v>
          </cell>
        </row>
        <row r="441">
          <cell r="A441">
            <v>1029</v>
          </cell>
          <cell r="B441" t="str">
            <v>OŠ Dobriša Cesarić - Požega</v>
          </cell>
        </row>
        <row r="442">
          <cell r="A442">
            <v>2238</v>
          </cell>
          <cell r="B442" t="str">
            <v>OŠ Dobriše Cesarića - Zagreb</v>
          </cell>
        </row>
        <row r="443">
          <cell r="A443">
            <v>777</v>
          </cell>
          <cell r="B443" t="str">
            <v>OŠ Dolac - Rijeka</v>
          </cell>
        </row>
        <row r="444">
          <cell r="A444">
            <v>2181</v>
          </cell>
          <cell r="B444" t="str">
            <v>OŠ Domašinec</v>
          </cell>
        </row>
        <row r="445">
          <cell r="A445">
            <v>1530</v>
          </cell>
          <cell r="B445" t="str">
            <v>OŠ Domovinske zahvalnosti</v>
          </cell>
        </row>
        <row r="446">
          <cell r="A446">
            <v>1745</v>
          </cell>
          <cell r="B446" t="str">
            <v>OŠ Don Lovre Katića</v>
          </cell>
        </row>
        <row r="447">
          <cell r="A447">
            <v>2075</v>
          </cell>
          <cell r="B447" t="str">
            <v>OŠ Don Mihovila Pavlinovića - Metković</v>
          </cell>
        </row>
        <row r="448">
          <cell r="A448">
            <v>1843</v>
          </cell>
          <cell r="B448" t="str">
            <v>OŠ Don Mihovila Pavlinovića - Podgora</v>
          </cell>
        </row>
        <row r="449">
          <cell r="A449">
            <v>2146</v>
          </cell>
          <cell r="B449" t="str">
            <v>OŠ Donja Dubrava</v>
          </cell>
        </row>
        <row r="450">
          <cell r="A450">
            <v>137</v>
          </cell>
          <cell r="B450" t="str">
            <v>OŠ Donja Stubica</v>
          </cell>
        </row>
        <row r="451">
          <cell r="A451">
            <v>2170</v>
          </cell>
          <cell r="B451" t="str">
            <v>OŠ Donji Kraljevec</v>
          </cell>
        </row>
        <row r="452">
          <cell r="A452">
            <v>872</v>
          </cell>
          <cell r="B452" t="str">
            <v>OŠ Donji Lapac</v>
          </cell>
        </row>
        <row r="453">
          <cell r="A453">
            <v>1351</v>
          </cell>
          <cell r="B453" t="str">
            <v>OŠ Dore Pejačević - Našice</v>
          </cell>
        </row>
        <row r="454">
          <cell r="A454">
            <v>2011</v>
          </cell>
          <cell r="B454" t="str">
            <v>OŠ Dr Mate Demarina</v>
          </cell>
        </row>
        <row r="455">
          <cell r="A455">
            <v>851</v>
          </cell>
          <cell r="B455" t="str">
            <v>OŠ Dr. Andrija Mohorovičić</v>
          </cell>
        </row>
        <row r="456">
          <cell r="A456">
            <v>918</v>
          </cell>
          <cell r="B456" t="str">
            <v>OŠ Dr. Ante Starčević Pazarište - Klanac</v>
          </cell>
        </row>
        <row r="457">
          <cell r="A457">
            <v>2211</v>
          </cell>
          <cell r="B457" t="str">
            <v>OŠ Dr. Ante Starčevića - Zagreb</v>
          </cell>
        </row>
        <row r="458">
          <cell r="A458">
            <v>867</v>
          </cell>
          <cell r="B458" t="str">
            <v>OŠ Dr. Branimira Markovića</v>
          </cell>
        </row>
        <row r="459">
          <cell r="A459">
            <v>1883</v>
          </cell>
          <cell r="B459" t="str">
            <v>OŠ Dr. fra Karlo Balić</v>
          </cell>
        </row>
        <row r="460">
          <cell r="A460">
            <v>1851</v>
          </cell>
          <cell r="B460" t="str">
            <v>OŠ Dr. Franje Tuđmana - Brela</v>
          </cell>
        </row>
        <row r="461">
          <cell r="A461">
            <v>1532</v>
          </cell>
          <cell r="B461" t="str">
            <v>OŠ Dr. Franje Tuđmana - Knin</v>
          </cell>
        </row>
        <row r="462">
          <cell r="A462">
            <v>941</v>
          </cell>
          <cell r="B462" t="str">
            <v>OŠ Dr. Franje Tuđmana - Korenica</v>
          </cell>
        </row>
        <row r="463">
          <cell r="A463">
            <v>886</v>
          </cell>
          <cell r="B463" t="str">
            <v>OŠ Dr. Franje Tuđmana - Lički Osik</v>
          </cell>
        </row>
        <row r="464">
          <cell r="A464">
            <v>1328</v>
          </cell>
          <cell r="B464" t="str">
            <v>OŠ Dr. Franjo Tuđman - Beli Manastir</v>
          </cell>
        </row>
        <row r="465">
          <cell r="A465">
            <v>1622</v>
          </cell>
          <cell r="B465" t="str">
            <v>OŠ Dr. Franjo Tuđman - Šarengrad</v>
          </cell>
        </row>
        <row r="466">
          <cell r="A466">
            <v>2235</v>
          </cell>
          <cell r="B466" t="str">
            <v>OŠ Dr. Ivan Merz</v>
          </cell>
        </row>
        <row r="467">
          <cell r="A467">
            <v>2162</v>
          </cell>
          <cell r="B467" t="str">
            <v>OŠ Dr. Ivana Novaka Macinec</v>
          </cell>
        </row>
        <row r="468">
          <cell r="A468">
            <v>863</v>
          </cell>
          <cell r="B468" t="str">
            <v>OŠ Dr. Josipa Pančića Bribir</v>
          </cell>
        </row>
        <row r="469">
          <cell r="A469">
            <v>879</v>
          </cell>
          <cell r="B469" t="str">
            <v>OŠ Dr. Jure Turića</v>
          </cell>
        </row>
        <row r="470">
          <cell r="A470">
            <v>1151</v>
          </cell>
          <cell r="B470" t="str">
            <v>OŠ Dr. Stjepan Ilijašević</v>
          </cell>
        </row>
        <row r="471">
          <cell r="A471">
            <v>2142</v>
          </cell>
          <cell r="B471" t="str">
            <v>OŠ Dr. Vinka Žganca - Vratišanec</v>
          </cell>
        </row>
        <row r="472">
          <cell r="A472">
            <v>2243</v>
          </cell>
          <cell r="B472" t="str">
            <v>OŠ Dr. Vinka Žganca - Zagreb</v>
          </cell>
        </row>
        <row r="473">
          <cell r="A473">
            <v>1179</v>
          </cell>
          <cell r="B473" t="str">
            <v>OŠ Dragalić</v>
          </cell>
        </row>
        <row r="474">
          <cell r="A474">
            <v>407</v>
          </cell>
          <cell r="B474" t="str">
            <v>OŠ Draganići</v>
          </cell>
        </row>
        <row r="475">
          <cell r="A475">
            <v>854</v>
          </cell>
          <cell r="B475" t="str">
            <v>OŠ Drago Gervais</v>
          </cell>
        </row>
        <row r="476">
          <cell r="A476">
            <v>364</v>
          </cell>
          <cell r="B476" t="str">
            <v>OŠ Dragojle Jarnević</v>
          </cell>
        </row>
        <row r="477">
          <cell r="A477">
            <v>83</v>
          </cell>
          <cell r="B477" t="str">
            <v>OŠ Dragutina Domjanića - Sveti Ivan Zelina</v>
          </cell>
        </row>
        <row r="478">
          <cell r="A478">
            <v>2248</v>
          </cell>
          <cell r="B478" t="str">
            <v>OŠ Dragutina Domjanića - Zagreb</v>
          </cell>
        </row>
        <row r="479">
          <cell r="A479">
            <v>2244</v>
          </cell>
          <cell r="B479" t="str">
            <v>OŠ Dragutina Kušlana</v>
          </cell>
        </row>
        <row r="480">
          <cell r="A480">
            <v>1036</v>
          </cell>
          <cell r="B480" t="str">
            <v>OŠ Dragutina Lermana</v>
          </cell>
        </row>
        <row r="481">
          <cell r="A481">
            <v>268</v>
          </cell>
          <cell r="B481" t="str">
            <v>OŠ Dragutina Tadijanovića - Petrinja</v>
          </cell>
        </row>
        <row r="482">
          <cell r="A482">
            <v>1123</v>
          </cell>
          <cell r="B482" t="str">
            <v>OŠ Dragutina Tadijanovića - Slavonski Brod</v>
          </cell>
        </row>
        <row r="483">
          <cell r="A483">
            <v>1586</v>
          </cell>
          <cell r="B483" t="str">
            <v>OŠ Dragutina Tadijanovića - Vukovar</v>
          </cell>
        </row>
        <row r="484">
          <cell r="A484">
            <v>2249</v>
          </cell>
          <cell r="B484" t="str">
            <v>OŠ Dragutina Tadijanovića - Zagreb</v>
          </cell>
        </row>
        <row r="485">
          <cell r="A485">
            <v>2171</v>
          </cell>
          <cell r="B485" t="str">
            <v>OŠ Draškovec</v>
          </cell>
        </row>
        <row r="486">
          <cell r="A486">
            <v>1430</v>
          </cell>
          <cell r="B486" t="str">
            <v>OŠ Draž</v>
          </cell>
        </row>
        <row r="487">
          <cell r="A487">
            <v>1458</v>
          </cell>
          <cell r="B487" t="str">
            <v>OŠ Drenje</v>
          </cell>
        </row>
        <row r="488">
          <cell r="A488">
            <v>354</v>
          </cell>
          <cell r="B488" t="str">
            <v>OŠ Dubovac</v>
          </cell>
        </row>
        <row r="489">
          <cell r="A489">
            <v>126</v>
          </cell>
          <cell r="B489" t="str">
            <v>OŠ Dubrava</v>
          </cell>
        </row>
        <row r="490">
          <cell r="A490">
            <v>1874</v>
          </cell>
          <cell r="B490" t="str">
            <v>OŠ Dugopolje</v>
          </cell>
        </row>
        <row r="491">
          <cell r="A491">
            <v>227</v>
          </cell>
          <cell r="B491" t="str">
            <v>OŠ Dvor</v>
          </cell>
        </row>
        <row r="492">
          <cell r="A492">
            <v>1348</v>
          </cell>
          <cell r="B492" t="str">
            <v>OŠ Đakovački Selci</v>
          </cell>
        </row>
        <row r="493">
          <cell r="A493">
            <v>2</v>
          </cell>
          <cell r="B493" t="str">
            <v>OŠ Đure Deželića - Ivanić Grad</v>
          </cell>
        </row>
        <row r="494">
          <cell r="A494">
            <v>167</v>
          </cell>
          <cell r="B494" t="str">
            <v xml:space="preserve">OŠ Đure Prejca - Desinić </v>
          </cell>
        </row>
        <row r="495">
          <cell r="A495">
            <v>170</v>
          </cell>
          <cell r="B495" t="str">
            <v>OŠ Đurmanec</v>
          </cell>
        </row>
        <row r="496">
          <cell r="A496">
            <v>532</v>
          </cell>
          <cell r="B496" t="str">
            <v>OŠ Đuro Ester</v>
          </cell>
        </row>
        <row r="497">
          <cell r="A497">
            <v>1105</v>
          </cell>
          <cell r="B497" t="str">
            <v>OŠ Đuro Pilar</v>
          </cell>
        </row>
        <row r="498">
          <cell r="A498">
            <v>1449</v>
          </cell>
          <cell r="B498" t="str">
            <v>OŠ Ernestinovo</v>
          </cell>
        </row>
        <row r="499">
          <cell r="A499">
            <v>785</v>
          </cell>
          <cell r="B499" t="str">
            <v>OŠ Eugena Kumičića - Rijeka</v>
          </cell>
        </row>
        <row r="500">
          <cell r="A500">
            <v>945</v>
          </cell>
          <cell r="B500" t="str">
            <v>OŠ Eugena Kumičića - Slatina</v>
          </cell>
        </row>
        <row r="501">
          <cell r="A501">
            <v>51</v>
          </cell>
          <cell r="B501" t="str">
            <v>OŠ Eugena Kumičića - Velika Gorica</v>
          </cell>
        </row>
        <row r="502">
          <cell r="A502">
            <v>433</v>
          </cell>
          <cell r="B502" t="str">
            <v>OŠ Eugena Kvaternika - Rakovica</v>
          </cell>
        </row>
        <row r="503">
          <cell r="A503">
            <v>34</v>
          </cell>
          <cell r="B503" t="str">
            <v>OŠ Eugena Kvaternika - Velika Gorica</v>
          </cell>
        </row>
        <row r="504">
          <cell r="A504">
            <v>1533</v>
          </cell>
          <cell r="B504" t="str">
            <v>OŠ Fausta Vrančića</v>
          </cell>
        </row>
        <row r="505">
          <cell r="A505">
            <v>2039</v>
          </cell>
          <cell r="B505" t="str">
            <v>OŠ Fažana</v>
          </cell>
        </row>
        <row r="506">
          <cell r="A506">
            <v>604</v>
          </cell>
          <cell r="B506" t="str">
            <v>OŠ Ferdinandovac</v>
          </cell>
        </row>
        <row r="507">
          <cell r="A507">
            <v>4062</v>
          </cell>
          <cell r="B507" t="str">
            <v>OŠ Finida</v>
          </cell>
        </row>
        <row r="508">
          <cell r="A508">
            <v>2080</v>
          </cell>
          <cell r="B508" t="str">
            <v>OŠ Fra Ante Gnječa</v>
          </cell>
        </row>
        <row r="509">
          <cell r="A509">
            <v>1604</v>
          </cell>
          <cell r="B509" t="str">
            <v>OŠ Fra Bernardina Tome Leakovića</v>
          </cell>
        </row>
        <row r="510">
          <cell r="A510">
            <v>1065</v>
          </cell>
          <cell r="B510" t="str">
            <v>OŠ Fra Kaje Adžića - Pleternica</v>
          </cell>
        </row>
        <row r="511">
          <cell r="A511">
            <v>1710</v>
          </cell>
          <cell r="B511" t="str">
            <v>OŠ Fra Pavla Vučkovića</v>
          </cell>
        </row>
        <row r="512">
          <cell r="A512">
            <v>797</v>
          </cell>
          <cell r="B512" t="str">
            <v>OŠ Fran Franković</v>
          </cell>
        </row>
        <row r="513">
          <cell r="A513">
            <v>556</v>
          </cell>
          <cell r="B513" t="str">
            <v>OŠ Fran Koncelak Drnje</v>
          </cell>
        </row>
        <row r="514">
          <cell r="A514">
            <v>2304</v>
          </cell>
          <cell r="B514" t="str">
            <v>OŠ Frana Galovića</v>
          </cell>
        </row>
        <row r="515">
          <cell r="A515">
            <v>744</v>
          </cell>
          <cell r="B515" t="str">
            <v>OŠ Frana Krste Frankopana - Brod na Kupi</v>
          </cell>
        </row>
        <row r="516">
          <cell r="A516">
            <v>746</v>
          </cell>
          <cell r="B516" t="str">
            <v>OŠ Frana Krste Frankopana - Krk</v>
          </cell>
        </row>
        <row r="517">
          <cell r="A517">
            <v>1368</v>
          </cell>
          <cell r="B517" t="str">
            <v>OŠ Frana Krste Frankopana - Osijek</v>
          </cell>
        </row>
        <row r="518">
          <cell r="A518">
            <v>2240</v>
          </cell>
          <cell r="B518" t="str">
            <v>OŠ Frana Krste Frankopana - Zagreb</v>
          </cell>
        </row>
        <row r="519">
          <cell r="A519">
            <v>754</v>
          </cell>
          <cell r="B519" t="str">
            <v>OŠ Frane Petrića</v>
          </cell>
        </row>
        <row r="520">
          <cell r="A520">
            <v>194</v>
          </cell>
          <cell r="B520" t="str">
            <v>OŠ Franje Horvata Kiša</v>
          </cell>
        </row>
        <row r="521">
          <cell r="A521">
            <v>1363</v>
          </cell>
          <cell r="B521" t="str">
            <v>OŠ Franje Krežme</v>
          </cell>
        </row>
        <row r="522">
          <cell r="A522">
            <v>490</v>
          </cell>
          <cell r="B522" t="str">
            <v>OŠ Franje Serta Bednja</v>
          </cell>
        </row>
        <row r="523">
          <cell r="A523">
            <v>283</v>
          </cell>
          <cell r="B523" t="str">
            <v>OŠ Galdovo</v>
          </cell>
        </row>
        <row r="524">
          <cell r="A524">
            <v>1258</v>
          </cell>
          <cell r="B524" t="str">
            <v>OŠ Galovac</v>
          </cell>
        </row>
        <row r="525">
          <cell r="A525">
            <v>654</v>
          </cell>
          <cell r="B525" t="str">
            <v>OŠ Garešnica</v>
          </cell>
        </row>
        <row r="526">
          <cell r="A526">
            <v>778</v>
          </cell>
          <cell r="B526" t="str">
            <v>OŠ Gelsi - Rijeka</v>
          </cell>
        </row>
        <row r="527">
          <cell r="A527">
            <v>409</v>
          </cell>
          <cell r="B527" t="str">
            <v>OŠ Generalski Stol</v>
          </cell>
        </row>
        <row r="528">
          <cell r="A528">
            <v>232</v>
          </cell>
          <cell r="B528" t="str">
            <v>OŠ Glina</v>
          </cell>
        </row>
        <row r="529">
          <cell r="A529">
            <v>561</v>
          </cell>
          <cell r="B529" t="str">
            <v>OŠ Gola</v>
          </cell>
        </row>
        <row r="530">
          <cell r="A530">
            <v>2151</v>
          </cell>
          <cell r="B530" t="str">
            <v>OŠ Goričan</v>
          </cell>
        </row>
        <row r="531">
          <cell r="A531">
            <v>1453</v>
          </cell>
          <cell r="B531" t="str">
            <v>OŠ Gorjani</v>
          </cell>
        </row>
        <row r="532">
          <cell r="A532">
            <v>1700</v>
          </cell>
          <cell r="B532" t="str">
            <v>OŠ Gornja Poljica</v>
          </cell>
        </row>
        <row r="533">
          <cell r="A533">
            <v>794</v>
          </cell>
          <cell r="B533" t="str">
            <v>OŠ Gornja Vežica</v>
          </cell>
        </row>
        <row r="534">
          <cell r="A534">
            <v>225</v>
          </cell>
          <cell r="B534" t="str">
            <v>OŠ Gornje Jesenje</v>
          </cell>
        </row>
        <row r="535">
          <cell r="A535">
            <v>2253</v>
          </cell>
          <cell r="B535" t="str">
            <v>OŠ Gornje Vrapče</v>
          </cell>
        </row>
        <row r="536">
          <cell r="A536">
            <v>2185</v>
          </cell>
          <cell r="B536" t="str">
            <v>OŠ Gornji Mihaljevec</v>
          </cell>
        </row>
        <row r="537">
          <cell r="A537">
            <v>353</v>
          </cell>
          <cell r="B537" t="str">
            <v>OŠ Grabrik</v>
          </cell>
        </row>
        <row r="538">
          <cell r="A538">
            <v>2231</v>
          </cell>
          <cell r="B538" t="str">
            <v>OŠ Gračani</v>
          </cell>
        </row>
        <row r="539">
          <cell r="A539">
            <v>1847</v>
          </cell>
          <cell r="B539" t="str">
            <v>OŠ Gradac</v>
          </cell>
        </row>
        <row r="540">
          <cell r="A540">
            <v>121</v>
          </cell>
          <cell r="B540" t="str">
            <v>OŠ Gradec</v>
          </cell>
        </row>
        <row r="541">
          <cell r="A541">
            <v>978</v>
          </cell>
          <cell r="B541" t="str">
            <v>OŠ Gradina</v>
          </cell>
        </row>
        <row r="542">
          <cell r="A542">
            <v>1613</v>
          </cell>
          <cell r="B542" t="str">
            <v>OŠ Gradište</v>
          </cell>
        </row>
        <row r="543">
          <cell r="A543">
            <v>2212</v>
          </cell>
          <cell r="B543" t="str">
            <v>OŠ Granešina</v>
          </cell>
        </row>
        <row r="544">
          <cell r="A544">
            <v>518</v>
          </cell>
          <cell r="B544" t="str">
            <v>OŠ Grgura Karlovčana</v>
          </cell>
        </row>
        <row r="545">
          <cell r="A545">
            <v>1374</v>
          </cell>
          <cell r="B545" t="str">
            <v>OŠ Grigor Vitez - Osijek</v>
          </cell>
        </row>
        <row r="546">
          <cell r="A546">
            <v>597</v>
          </cell>
          <cell r="B546" t="str">
            <v>OŠ Grigor Vitez - Sveti Ivan Žabno</v>
          </cell>
        </row>
        <row r="547">
          <cell r="A547">
            <v>1087</v>
          </cell>
          <cell r="B547" t="str">
            <v>OŠ Grigora Viteza - Poljana</v>
          </cell>
        </row>
        <row r="548">
          <cell r="A548">
            <v>2274</v>
          </cell>
          <cell r="B548" t="str">
            <v>OŠ Grigora Viteza - Zagreb</v>
          </cell>
        </row>
        <row r="549">
          <cell r="A549">
            <v>1771</v>
          </cell>
          <cell r="B549" t="str">
            <v>OŠ Gripe</v>
          </cell>
        </row>
        <row r="550">
          <cell r="A550">
            <v>804</v>
          </cell>
          <cell r="B550" t="str">
            <v>OŠ Grivica</v>
          </cell>
        </row>
        <row r="551">
          <cell r="A551">
            <v>495</v>
          </cell>
          <cell r="B551" t="str">
            <v>OŠ Grofa Janka Draškovića - Klenovnik</v>
          </cell>
        </row>
        <row r="552">
          <cell r="A552">
            <v>2251</v>
          </cell>
          <cell r="B552" t="str">
            <v>OŠ Grofa Janka Draškovića - Zagreb</v>
          </cell>
        </row>
        <row r="553">
          <cell r="A553">
            <v>1807</v>
          </cell>
          <cell r="B553" t="str">
            <v>OŠ Grohote</v>
          </cell>
        </row>
        <row r="554">
          <cell r="A554">
            <v>2089</v>
          </cell>
          <cell r="B554" t="str">
            <v>OŠ Gruda</v>
          </cell>
        </row>
        <row r="555">
          <cell r="A555">
            <v>492</v>
          </cell>
          <cell r="B555" t="str">
            <v>OŠ Gustava Krkleca - Maruševec</v>
          </cell>
        </row>
        <row r="556">
          <cell r="A556">
            <v>2293</v>
          </cell>
          <cell r="B556" t="str">
            <v>OŠ Gustava Krkleca - Zagreb</v>
          </cell>
        </row>
        <row r="557">
          <cell r="A557">
            <v>301</v>
          </cell>
          <cell r="B557" t="str">
            <v>OŠ Gvozd</v>
          </cell>
        </row>
        <row r="558">
          <cell r="A558">
            <v>1406</v>
          </cell>
          <cell r="B558" t="str">
            <v>OŠ Hinka Juhna - Podgorač</v>
          </cell>
        </row>
        <row r="559">
          <cell r="A559">
            <v>2148</v>
          </cell>
          <cell r="B559" t="str">
            <v>OŠ Hodošan</v>
          </cell>
        </row>
        <row r="560">
          <cell r="A560">
            <v>2256</v>
          </cell>
          <cell r="B560" t="str">
            <v>OŠ Horvati</v>
          </cell>
        </row>
        <row r="561">
          <cell r="A561">
            <v>820</v>
          </cell>
          <cell r="B561" t="str">
            <v>OŠ Hreljin</v>
          </cell>
        </row>
        <row r="562">
          <cell r="A562">
            <v>1333</v>
          </cell>
          <cell r="B562" t="str">
            <v>OŠ Hrvatski sokol</v>
          </cell>
        </row>
        <row r="563">
          <cell r="A563">
            <v>1103</v>
          </cell>
          <cell r="B563" t="str">
            <v>OŠ Hugo Badalić</v>
          </cell>
        </row>
        <row r="564">
          <cell r="A564">
            <v>1677</v>
          </cell>
          <cell r="B564" t="str">
            <v>OŠ Hvar</v>
          </cell>
        </row>
        <row r="565">
          <cell r="A565">
            <v>1643</v>
          </cell>
          <cell r="B565" t="str">
            <v>OŠ Ilača-Banovci</v>
          </cell>
        </row>
        <row r="566">
          <cell r="A566">
            <v>3143</v>
          </cell>
          <cell r="B566" t="str">
            <v>OŠ Ivan Benković</v>
          </cell>
        </row>
        <row r="567">
          <cell r="A567">
            <v>1855</v>
          </cell>
          <cell r="B567" t="str">
            <v>OŠ Ivan Duknović</v>
          </cell>
        </row>
        <row r="568">
          <cell r="A568">
            <v>1617</v>
          </cell>
          <cell r="B568" t="str">
            <v>OŠ Ivan Filipović - Račinovci</v>
          </cell>
        </row>
        <row r="569">
          <cell r="A569">
            <v>1161</v>
          </cell>
          <cell r="B569" t="str">
            <v>OŠ Ivan Filipović - Velika Kopanica</v>
          </cell>
        </row>
        <row r="570">
          <cell r="A570">
            <v>1816</v>
          </cell>
          <cell r="B570" t="str">
            <v>OŠ Ivan Goran Kovačić - Cista Velika</v>
          </cell>
        </row>
        <row r="571">
          <cell r="A571">
            <v>1995</v>
          </cell>
          <cell r="B571" t="str">
            <v>OŠ Ivan Goran Kovačić - Čepić</v>
          </cell>
        </row>
        <row r="572">
          <cell r="A572">
            <v>344</v>
          </cell>
          <cell r="B572" t="str">
            <v>OŠ Ivan Goran Kovačić - Duga Resa</v>
          </cell>
        </row>
        <row r="573">
          <cell r="A573">
            <v>1337</v>
          </cell>
          <cell r="B573" t="str">
            <v>OŠ Ivan Goran Kovačić - Đakovo</v>
          </cell>
        </row>
        <row r="574">
          <cell r="A574">
            <v>271</v>
          </cell>
          <cell r="B574" t="str">
            <v>OŠ Ivan Goran Kovačić - Gora</v>
          </cell>
        </row>
        <row r="575">
          <cell r="A575">
            <v>1317</v>
          </cell>
          <cell r="B575" t="str">
            <v>OŠ Ivan Goran Kovačić - Lišane Ostrovičke</v>
          </cell>
        </row>
        <row r="576">
          <cell r="A576">
            <v>1099</v>
          </cell>
          <cell r="B576" t="str">
            <v>OŠ Ivan Goran Kovačić - Slavonski Brod</v>
          </cell>
        </row>
        <row r="577">
          <cell r="A577">
            <v>1603</v>
          </cell>
          <cell r="B577" t="str">
            <v>OŠ Ivan Goran Kovačić - Štitar</v>
          </cell>
        </row>
        <row r="578">
          <cell r="A578">
            <v>1078</v>
          </cell>
          <cell r="B578" t="str">
            <v>OŠ Ivan Goran Kovačić - Velika</v>
          </cell>
        </row>
        <row r="579">
          <cell r="A579">
            <v>967</v>
          </cell>
          <cell r="B579" t="str">
            <v>OŠ Ivan Goran Kovačić - Zdenci</v>
          </cell>
        </row>
        <row r="580">
          <cell r="A580">
            <v>1637</v>
          </cell>
          <cell r="B580" t="str">
            <v>OŠ Ivan Kozarac</v>
          </cell>
        </row>
        <row r="581">
          <cell r="A581">
            <v>612</v>
          </cell>
          <cell r="B581" t="str">
            <v xml:space="preserve">OŠ Ivan Lacković Croata - Kalinovac </v>
          </cell>
        </row>
        <row r="582">
          <cell r="A582">
            <v>1827</v>
          </cell>
          <cell r="B582" t="str">
            <v>OŠ Ivan Leko</v>
          </cell>
        </row>
        <row r="583">
          <cell r="A583">
            <v>1142</v>
          </cell>
          <cell r="B583" t="str">
            <v>OŠ Sibinjskih žrtava</v>
          </cell>
        </row>
        <row r="584">
          <cell r="A584">
            <v>1616</v>
          </cell>
          <cell r="B584" t="str">
            <v>OŠ Ivan Meštrović - Drenovci</v>
          </cell>
        </row>
        <row r="585">
          <cell r="A585">
            <v>1158</v>
          </cell>
          <cell r="B585" t="str">
            <v>OŠ Ivan Meštrović - Vrpolje</v>
          </cell>
        </row>
        <row r="586">
          <cell r="A586">
            <v>2002</v>
          </cell>
          <cell r="B586" t="str">
            <v>OŠ Ivana Batelića - Raša</v>
          </cell>
        </row>
        <row r="587">
          <cell r="A587">
            <v>1116</v>
          </cell>
          <cell r="B587" t="str">
            <v>OŠ Ivana Brlić-Mažuranić - Slavonski Brod</v>
          </cell>
        </row>
        <row r="588">
          <cell r="A588">
            <v>1485</v>
          </cell>
          <cell r="B588" t="str">
            <v>OŠ Ivana Brlić-Mažuranić - Strizivojna</v>
          </cell>
        </row>
        <row r="589">
          <cell r="A589">
            <v>1674</v>
          </cell>
          <cell r="B589" t="str">
            <v>OŠ Ivana Brlić-Mažuranić Rokovci - Andrijaševci</v>
          </cell>
        </row>
        <row r="590">
          <cell r="A590">
            <v>1354</v>
          </cell>
          <cell r="B590" t="str">
            <v>OŠ Ivana Brnjika Slovaka</v>
          </cell>
        </row>
        <row r="591">
          <cell r="A591">
            <v>2204</v>
          </cell>
          <cell r="B591" t="str">
            <v>OŠ Ivana Cankara</v>
          </cell>
        </row>
        <row r="592">
          <cell r="A592">
            <v>1382</v>
          </cell>
          <cell r="B592" t="str">
            <v>OŠ Ivana Filipovića - Osijek</v>
          </cell>
        </row>
        <row r="593">
          <cell r="A593">
            <v>2224</v>
          </cell>
          <cell r="B593" t="str">
            <v>OŠ Ivana Filipovića - Zagreb</v>
          </cell>
        </row>
        <row r="594">
          <cell r="A594">
            <v>742</v>
          </cell>
          <cell r="B594" t="str">
            <v>OŠ Ivana Gorana Kovačića - Delnice</v>
          </cell>
        </row>
        <row r="595">
          <cell r="A595">
            <v>972</v>
          </cell>
          <cell r="B595" t="str">
            <v>OŠ Ivana Gorana Kovačića - Gornje Bazje</v>
          </cell>
        </row>
        <row r="596">
          <cell r="A596">
            <v>1200</v>
          </cell>
          <cell r="B596" t="str">
            <v>OŠ Ivana Gorana Kovačića - Staro Petrovo Selo</v>
          </cell>
        </row>
        <row r="597">
          <cell r="A597">
            <v>2172</v>
          </cell>
          <cell r="B597" t="str">
            <v>OŠ Ivana Gorana Kovačića - Sveti Juraj na Bregu</v>
          </cell>
        </row>
        <row r="598">
          <cell r="A598">
            <v>1578</v>
          </cell>
          <cell r="B598" t="str">
            <v>OŠ Ivana Gorana Kovačića - Vinkovci</v>
          </cell>
        </row>
        <row r="599">
          <cell r="A599">
            <v>807</v>
          </cell>
          <cell r="B599" t="str">
            <v>OŠ Ivana Gorana Kovačića - Vrbovsko</v>
          </cell>
        </row>
        <row r="600">
          <cell r="A600">
            <v>2232</v>
          </cell>
          <cell r="B600" t="str">
            <v>OŠ Ivana Gorana Kovačića - Zagreb</v>
          </cell>
        </row>
        <row r="601">
          <cell r="A601">
            <v>2309</v>
          </cell>
          <cell r="B601" t="str">
            <v>OŠ Ivana Granđe</v>
          </cell>
        </row>
        <row r="602">
          <cell r="A602">
            <v>2053</v>
          </cell>
          <cell r="B602" t="str">
            <v>OŠ Ivana Gundulića - Dubrovnik</v>
          </cell>
        </row>
        <row r="603">
          <cell r="A603">
            <v>2192</v>
          </cell>
          <cell r="B603" t="str">
            <v>OŠ Ivana Gundulića - Zagreb</v>
          </cell>
        </row>
        <row r="604">
          <cell r="A604">
            <v>1600</v>
          </cell>
          <cell r="B604" t="str">
            <v>OŠ Ivana Kozarca - Županja</v>
          </cell>
        </row>
        <row r="605">
          <cell r="A605">
            <v>1436</v>
          </cell>
          <cell r="B605" t="str">
            <v>OŠ Ivana Kukuljevića - Belišće</v>
          </cell>
        </row>
        <row r="606">
          <cell r="A606">
            <v>273</v>
          </cell>
          <cell r="B606" t="str">
            <v xml:space="preserve">OŠ Ivana Kukuljevića - Sisak </v>
          </cell>
        </row>
        <row r="607">
          <cell r="A607">
            <v>442</v>
          </cell>
          <cell r="B607" t="str">
            <v>OŠ Ivana Kukuljevića Sakcinskog</v>
          </cell>
        </row>
        <row r="608">
          <cell r="A608">
            <v>1703</v>
          </cell>
          <cell r="B608" t="str">
            <v>OŠ Ivana Lovrića</v>
          </cell>
        </row>
        <row r="609">
          <cell r="A609">
            <v>861</v>
          </cell>
          <cell r="B609" t="str">
            <v>OŠ Ivana Mažuranića - Novi Vinodolski</v>
          </cell>
        </row>
        <row r="610">
          <cell r="A610">
            <v>1864</v>
          </cell>
          <cell r="B610" t="str">
            <v>OŠ Ivana Mažuranića - Obrovac Sinjski</v>
          </cell>
        </row>
        <row r="611">
          <cell r="A611">
            <v>1580</v>
          </cell>
          <cell r="B611" t="str">
            <v>OŠ Ivana Mažuranića - Vinkovci</v>
          </cell>
        </row>
        <row r="612">
          <cell r="A612">
            <v>2213</v>
          </cell>
          <cell r="B612" t="str">
            <v>OŠ Ivana Mažuranića - Zagreb</v>
          </cell>
        </row>
        <row r="613">
          <cell r="A613">
            <v>2258</v>
          </cell>
          <cell r="B613" t="str">
            <v>OŠ Ivana Meštrovića - Zagreb</v>
          </cell>
        </row>
        <row r="614">
          <cell r="A614">
            <v>664</v>
          </cell>
          <cell r="B614" t="str">
            <v xml:space="preserve">OŠ Ivana Nepomuka Jemeršića </v>
          </cell>
        </row>
        <row r="615">
          <cell r="A615">
            <v>91</v>
          </cell>
          <cell r="B615" t="str">
            <v>OŠ Ivana Perkovca</v>
          </cell>
        </row>
        <row r="616">
          <cell r="A616">
            <v>762</v>
          </cell>
          <cell r="B616" t="str">
            <v>OŠ Ivana Rabljanina - Rab</v>
          </cell>
        </row>
        <row r="617">
          <cell r="A617">
            <v>499</v>
          </cell>
          <cell r="B617" t="str">
            <v>OŠ Ivana Rangera - Kamenica</v>
          </cell>
        </row>
        <row r="618">
          <cell r="A618">
            <v>795</v>
          </cell>
          <cell r="B618" t="str">
            <v>OŠ Ivana Zajca</v>
          </cell>
        </row>
        <row r="619">
          <cell r="A619">
            <v>1466</v>
          </cell>
          <cell r="B619" t="str">
            <v>OŠ Ivane Brlić-Mažuranić - Koška</v>
          </cell>
        </row>
        <row r="620">
          <cell r="A620">
            <v>376</v>
          </cell>
          <cell r="B620" t="str">
            <v>OŠ Ivane Brlić-Mažuranić - Ogulin</v>
          </cell>
        </row>
        <row r="621">
          <cell r="A621">
            <v>943</v>
          </cell>
          <cell r="B621" t="str">
            <v>OŠ Ivane Brlić-Mažuranić - Orahovica</v>
          </cell>
        </row>
        <row r="622">
          <cell r="A622">
            <v>94</v>
          </cell>
          <cell r="B622" t="str">
            <v>OŠ Ivane Brlić-Mažuranić - Prigorje Brdovečko</v>
          </cell>
        </row>
        <row r="623">
          <cell r="A623">
            <v>956</v>
          </cell>
          <cell r="B623" t="str">
            <v>OŠ Ivane Brlić-Mažuranić - Virovitica</v>
          </cell>
        </row>
        <row r="624">
          <cell r="A624">
            <v>833</v>
          </cell>
          <cell r="B624" t="str">
            <v>OŠ Ivanke Trohar</v>
          </cell>
        </row>
        <row r="625">
          <cell r="A625">
            <v>2140</v>
          </cell>
          <cell r="B625" t="str">
            <v>OŠ Ivanovec</v>
          </cell>
        </row>
        <row r="626">
          <cell r="A626">
            <v>707</v>
          </cell>
          <cell r="B626" t="str">
            <v>OŠ Ivanska</v>
          </cell>
        </row>
        <row r="627">
          <cell r="A627">
            <v>2294</v>
          </cell>
          <cell r="B627" t="str">
            <v>OŠ Ive Andrića</v>
          </cell>
        </row>
        <row r="628">
          <cell r="A628">
            <v>4042</v>
          </cell>
          <cell r="B628" t="str">
            <v>OŠ Iver</v>
          </cell>
        </row>
        <row r="629">
          <cell r="A629">
            <v>2082</v>
          </cell>
          <cell r="B629" t="str">
            <v>OŠ Ivo Dugandžić-Mišić</v>
          </cell>
        </row>
        <row r="630">
          <cell r="A630">
            <v>336</v>
          </cell>
          <cell r="B630" t="str">
            <v>OŠ Ivo Kozarčanin</v>
          </cell>
        </row>
        <row r="631">
          <cell r="A631">
            <v>1936</v>
          </cell>
          <cell r="B631" t="str">
            <v>OŠ Ivo Lola Ribar - Labin</v>
          </cell>
        </row>
        <row r="632">
          <cell r="A632">
            <v>2197</v>
          </cell>
          <cell r="B632" t="str">
            <v>OŠ Izidora Kršnjavoga</v>
          </cell>
        </row>
        <row r="633">
          <cell r="A633">
            <v>501</v>
          </cell>
          <cell r="B633" t="str">
            <v>OŠ Izidora Poljaka - Višnjica</v>
          </cell>
        </row>
        <row r="634">
          <cell r="A634">
            <v>290</v>
          </cell>
          <cell r="B634" t="str">
            <v>OŠ Jabukovac - Jabukovac</v>
          </cell>
        </row>
        <row r="635">
          <cell r="A635">
            <v>2193</v>
          </cell>
          <cell r="B635" t="str">
            <v>OŠ Jabukovac - Zagreb</v>
          </cell>
        </row>
        <row r="636">
          <cell r="A636">
            <v>1373</v>
          </cell>
          <cell r="B636" t="str">
            <v>OŠ Jagode Truhelke</v>
          </cell>
        </row>
        <row r="637">
          <cell r="A637">
            <v>1413</v>
          </cell>
          <cell r="B637" t="str">
            <v>OŠ Jagodnjak</v>
          </cell>
        </row>
        <row r="638">
          <cell r="A638">
            <v>1574</v>
          </cell>
          <cell r="B638" t="str">
            <v>OŠ Jakova Gotovca</v>
          </cell>
        </row>
        <row r="639">
          <cell r="A639">
            <v>131</v>
          </cell>
          <cell r="B639" t="str">
            <v>OŠ Jakovlje</v>
          </cell>
        </row>
        <row r="640">
          <cell r="A640">
            <v>154</v>
          </cell>
          <cell r="B640" t="str">
            <v>OŠ Janka Leskovara</v>
          </cell>
        </row>
        <row r="641">
          <cell r="A641">
            <v>2101</v>
          </cell>
          <cell r="B641" t="str">
            <v>OŠ Janjina</v>
          </cell>
        </row>
        <row r="642">
          <cell r="A642">
            <v>315</v>
          </cell>
          <cell r="B642" t="str">
            <v>OŠ Jasenovac</v>
          </cell>
        </row>
        <row r="643">
          <cell r="A643">
            <v>826</v>
          </cell>
          <cell r="B643" t="str">
            <v>OŠ Jelenje - Dražica</v>
          </cell>
        </row>
        <row r="644">
          <cell r="A644">
            <v>3132</v>
          </cell>
          <cell r="B644" t="str">
            <v>OŠ Jelkovec</v>
          </cell>
        </row>
        <row r="645">
          <cell r="A645">
            <v>1835</v>
          </cell>
          <cell r="B645" t="str">
            <v>OŠ Jelsa</v>
          </cell>
        </row>
        <row r="646">
          <cell r="A646">
            <v>1805</v>
          </cell>
          <cell r="B646" t="str">
            <v>OŠ Jesenice Dugi Rat</v>
          </cell>
        </row>
        <row r="647">
          <cell r="A647">
            <v>2004</v>
          </cell>
          <cell r="B647" t="str">
            <v>OŠ Joakima Rakovca</v>
          </cell>
        </row>
        <row r="648">
          <cell r="A648">
            <v>2228</v>
          </cell>
          <cell r="B648" t="str">
            <v>OŠ Jordanovac</v>
          </cell>
        </row>
        <row r="649">
          <cell r="A649">
            <v>1455</v>
          </cell>
          <cell r="B649" t="str">
            <v>OŠ Josip Kozarac - Josipovac Punitovački</v>
          </cell>
        </row>
        <row r="650">
          <cell r="A650">
            <v>1149</v>
          </cell>
          <cell r="B650" t="str">
            <v>OŠ Josip Kozarac - Slavonski Šamac</v>
          </cell>
        </row>
        <row r="651">
          <cell r="A651">
            <v>1672</v>
          </cell>
          <cell r="B651" t="str">
            <v>OŠ Josip Kozarac - Soljani</v>
          </cell>
        </row>
        <row r="652">
          <cell r="A652">
            <v>1692</v>
          </cell>
          <cell r="B652" t="str">
            <v>OŠ Josip Pupačić</v>
          </cell>
        </row>
        <row r="653">
          <cell r="A653">
            <v>4016</v>
          </cell>
          <cell r="B653" t="str">
            <v>OŠ Josip Ribičić - Trst</v>
          </cell>
        </row>
        <row r="654">
          <cell r="A654">
            <v>4055</v>
          </cell>
          <cell r="B654" t="str">
            <v>OŠ Josip Vergilij Perić</v>
          </cell>
        </row>
        <row r="655">
          <cell r="A655">
            <v>1343</v>
          </cell>
          <cell r="B655" t="str">
            <v>OŠ Josipa Antuna Ćolnića</v>
          </cell>
        </row>
        <row r="656">
          <cell r="A656">
            <v>4</v>
          </cell>
          <cell r="B656" t="str">
            <v>OŠ Josipa Badalića - Graberje Ivanićko</v>
          </cell>
        </row>
        <row r="657">
          <cell r="A657">
            <v>226</v>
          </cell>
          <cell r="B657" t="str">
            <v>OŠ Josipa Broza</v>
          </cell>
        </row>
        <row r="658">
          <cell r="A658">
            <v>1398</v>
          </cell>
          <cell r="B658" t="str">
            <v>OŠ Josipa Jurja Strossmayera - Đurđenovac</v>
          </cell>
        </row>
        <row r="659">
          <cell r="A659">
            <v>1473</v>
          </cell>
          <cell r="B659" t="str">
            <v>OŠ Josipa Jurja Strossmayera - Trnava</v>
          </cell>
        </row>
        <row r="660">
          <cell r="A660">
            <v>2199</v>
          </cell>
          <cell r="B660" t="str">
            <v>OŠ Josipa Jurja Strossmayera - Zagreb</v>
          </cell>
        </row>
        <row r="661">
          <cell r="A661">
            <v>302</v>
          </cell>
          <cell r="B661" t="str">
            <v>OŠ Josipa Kozarca - Lipovljani</v>
          </cell>
        </row>
        <row r="662">
          <cell r="A662">
            <v>1478</v>
          </cell>
          <cell r="B662" t="str">
            <v>OŠ Josipa Kozarca - Semeljci</v>
          </cell>
        </row>
        <row r="663">
          <cell r="A663">
            <v>951</v>
          </cell>
          <cell r="B663" t="str">
            <v>OŠ Josipa Kozarca - Slatina</v>
          </cell>
        </row>
        <row r="664">
          <cell r="A664">
            <v>1577</v>
          </cell>
          <cell r="B664" t="str">
            <v>OŠ Josipa Kozarca - Vinkovci</v>
          </cell>
        </row>
        <row r="665">
          <cell r="A665">
            <v>1646</v>
          </cell>
          <cell r="B665" t="str">
            <v>OŠ Josipa Lovretića</v>
          </cell>
        </row>
        <row r="666">
          <cell r="A666">
            <v>1595</v>
          </cell>
          <cell r="B666" t="str">
            <v>OŠ Josipa Matoša</v>
          </cell>
        </row>
        <row r="667">
          <cell r="A667">
            <v>2261</v>
          </cell>
          <cell r="B667" t="str">
            <v>OŠ Josipa Račića</v>
          </cell>
        </row>
        <row r="668">
          <cell r="A668">
            <v>3144</v>
          </cell>
          <cell r="B668" t="str">
            <v>OŠ Josipa Zorića</v>
          </cell>
        </row>
        <row r="669">
          <cell r="A669">
            <v>423</v>
          </cell>
          <cell r="B669" t="str">
            <v>OŠ Josipdol</v>
          </cell>
        </row>
        <row r="670">
          <cell r="A670">
            <v>1380</v>
          </cell>
          <cell r="B670" t="str">
            <v>OŠ Josipovac</v>
          </cell>
        </row>
        <row r="671">
          <cell r="A671">
            <v>2184</v>
          </cell>
          <cell r="B671" t="str">
            <v>OŠ Jože Horvata Kotoriba</v>
          </cell>
        </row>
        <row r="672">
          <cell r="A672">
            <v>2033</v>
          </cell>
          <cell r="B672" t="str">
            <v>OŠ Jože Šurana - Višnjan</v>
          </cell>
        </row>
        <row r="673">
          <cell r="A673">
            <v>1620</v>
          </cell>
          <cell r="B673" t="str">
            <v>OŠ Julija Benešića</v>
          </cell>
        </row>
        <row r="674">
          <cell r="A674">
            <v>1031</v>
          </cell>
          <cell r="B674" t="str">
            <v>OŠ Julija Kempfa</v>
          </cell>
        </row>
        <row r="675">
          <cell r="A675">
            <v>2262</v>
          </cell>
          <cell r="B675" t="str">
            <v>OŠ Julija Klovića</v>
          </cell>
        </row>
        <row r="676">
          <cell r="A676">
            <v>1991</v>
          </cell>
          <cell r="B676" t="str">
            <v>OŠ Jure Filipovića - Barban</v>
          </cell>
        </row>
        <row r="677">
          <cell r="A677">
            <v>2273</v>
          </cell>
          <cell r="B677" t="str">
            <v>OŠ Jure Kaštelana</v>
          </cell>
        </row>
        <row r="678">
          <cell r="A678">
            <v>1276</v>
          </cell>
          <cell r="B678" t="str">
            <v>OŠ Jurja Barakovića</v>
          </cell>
        </row>
        <row r="679">
          <cell r="A679">
            <v>1220</v>
          </cell>
          <cell r="B679" t="str">
            <v>OŠ Jurja Dalmatinca - Pag</v>
          </cell>
        </row>
        <row r="680">
          <cell r="A680">
            <v>1542</v>
          </cell>
          <cell r="B680" t="str">
            <v>OŠ Jurja Dalmatinca - Šibenik</v>
          </cell>
        </row>
        <row r="681">
          <cell r="A681">
            <v>1988</v>
          </cell>
          <cell r="B681" t="str">
            <v>OŠ Jurja Dobrile - Rovinj</v>
          </cell>
        </row>
        <row r="682">
          <cell r="A682">
            <v>38</v>
          </cell>
          <cell r="B682" t="str">
            <v>OŠ Jurja Habdelića</v>
          </cell>
        </row>
        <row r="683">
          <cell r="A683">
            <v>864</v>
          </cell>
          <cell r="B683" t="str">
            <v>OŠ Jurja Klovića - Tribalj</v>
          </cell>
        </row>
        <row r="684">
          <cell r="A684">
            <v>1540</v>
          </cell>
          <cell r="B684" t="str">
            <v>OŠ Jurja Šižgorića</v>
          </cell>
        </row>
        <row r="685">
          <cell r="A685">
            <v>2022</v>
          </cell>
          <cell r="B685" t="str">
            <v>OŠ Juršići</v>
          </cell>
        </row>
        <row r="686">
          <cell r="A686">
            <v>4039</v>
          </cell>
          <cell r="B686" t="str">
            <v>OŠ Kajzerica</v>
          </cell>
        </row>
        <row r="687">
          <cell r="A687">
            <v>613</v>
          </cell>
          <cell r="B687" t="str">
            <v>OŠ Kalnik</v>
          </cell>
        </row>
        <row r="688">
          <cell r="A688">
            <v>1781</v>
          </cell>
          <cell r="B688" t="str">
            <v>OŠ Kamen-Šine</v>
          </cell>
        </row>
        <row r="689">
          <cell r="A689">
            <v>1861</v>
          </cell>
          <cell r="B689" t="str">
            <v>OŠ Kamešnica</v>
          </cell>
        </row>
        <row r="690">
          <cell r="A690">
            <v>782</v>
          </cell>
          <cell r="B690" t="str">
            <v>OŠ Kantrida</v>
          </cell>
        </row>
        <row r="691">
          <cell r="A691">
            <v>116</v>
          </cell>
          <cell r="B691" t="str">
            <v>OŠ Kardinal Alojzije Stepinac</v>
          </cell>
        </row>
        <row r="692">
          <cell r="A692">
            <v>916</v>
          </cell>
          <cell r="B692" t="str">
            <v>OŠ Karlobag</v>
          </cell>
        </row>
        <row r="693">
          <cell r="A693">
            <v>1972</v>
          </cell>
          <cell r="B693" t="str">
            <v xml:space="preserve">OŠ Kaštenjer - Pula </v>
          </cell>
        </row>
        <row r="694">
          <cell r="A694">
            <v>2848</v>
          </cell>
          <cell r="B694" t="str">
            <v>OŠ Katarina Zrinska - Mečenčani</v>
          </cell>
        </row>
        <row r="695">
          <cell r="A695">
            <v>414</v>
          </cell>
          <cell r="B695" t="str">
            <v>OŠ Katarine Zrinski - Krnjak</v>
          </cell>
        </row>
        <row r="696">
          <cell r="A696">
            <v>1557</v>
          </cell>
          <cell r="B696" t="str">
            <v>OŠ Kistanje</v>
          </cell>
        </row>
        <row r="697">
          <cell r="A697">
            <v>828</v>
          </cell>
          <cell r="B697" t="str">
            <v>OŠ Klana</v>
          </cell>
        </row>
        <row r="698">
          <cell r="A698">
            <v>110</v>
          </cell>
          <cell r="B698" t="str">
            <v>OŠ Klinča Sela</v>
          </cell>
        </row>
        <row r="699">
          <cell r="A699">
            <v>592</v>
          </cell>
          <cell r="B699" t="str">
            <v xml:space="preserve">OŠ Kloštar Podravski </v>
          </cell>
        </row>
        <row r="700">
          <cell r="A700">
            <v>1766</v>
          </cell>
          <cell r="B700" t="str">
            <v>OŠ Kman-Kocunar</v>
          </cell>
        </row>
        <row r="701">
          <cell r="A701">
            <v>472</v>
          </cell>
          <cell r="B701" t="str">
            <v>OŠ Kneginec Gornji</v>
          </cell>
        </row>
        <row r="702">
          <cell r="A702">
            <v>1797</v>
          </cell>
          <cell r="B702" t="str">
            <v>OŠ Kneza Branimira</v>
          </cell>
        </row>
        <row r="703">
          <cell r="A703">
            <v>1738</v>
          </cell>
          <cell r="B703" t="str">
            <v>OŠ Kneza Mislava</v>
          </cell>
        </row>
        <row r="704">
          <cell r="A704">
            <v>1739</v>
          </cell>
          <cell r="B704" t="str">
            <v>OŠ Kneza Trpimira</v>
          </cell>
        </row>
        <row r="705">
          <cell r="A705">
            <v>1419</v>
          </cell>
          <cell r="B705" t="str">
            <v>OŠ Kneževi Vinogradi</v>
          </cell>
        </row>
        <row r="706">
          <cell r="A706">
            <v>299</v>
          </cell>
          <cell r="B706" t="str">
            <v>OŠ Komarevo</v>
          </cell>
        </row>
        <row r="707">
          <cell r="A707">
            <v>1905</v>
          </cell>
          <cell r="B707" t="str">
            <v>OŠ Komiža</v>
          </cell>
        </row>
        <row r="708">
          <cell r="A708">
            <v>188</v>
          </cell>
          <cell r="B708" t="str">
            <v>OŠ Konjščina</v>
          </cell>
        </row>
        <row r="709">
          <cell r="A709">
            <v>554</v>
          </cell>
          <cell r="B709" t="str">
            <v xml:space="preserve">OŠ Koprivnički Bregi </v>
          </cell>
        </row>
        <row r="710">
          <cell r="A710">
            <v>4040</v>
          </cell>
          <cell r="B710" t="str">
            <v>OŠ Koprivnički Ivanec</v>
          </cell>
        </row>
        <row r="711">
          <cell r="A711">
            <v>1661</v>
          </cell>
          <cell r="B711" t="str">
            <v>OŠ Korog - Korog</v>
          </cell>
        </row>
        <row r="712">
          <cell r="A712">
            <v>2852</v>
          </cell>
          <cell r="B712" t="str">
            <v>OŠ Kostrena</v>
          </cell>
        </row>
        <row r="713">
          <cell r="A713">
            <v>784</v>
          </cell>
          <cell r="B713" t="str">
            <v>OŠ Kozala</v>
          </cell>
        </row>
        <row r="714">
          <cell r="A714">
            <v>1357</v>
          </cell>
          <cell r="B714" t="str">
            <v>OŠ Kralja Tomislava - Našice</v>
          </cell>
        </row>
        <row r="715">
          <cell r="A715">
            <v>936</v>
          </cell>
          <cell r="B715" t="str">
            <v>OŠ Kralja Tomislava - Udbina</v>
          </cell>
        </row>
        <row r="716">
          <cell r="A716">
            <v>2257</v>
          </cell>
          <cell r="B716" t="str">
            <v>OŠ Kralja Tomislava - Zagreb</v>
          </cell>
        </row>
        <row r="717">
          <cell r="A717">
            <v>1785</v>
          </cell>
          <cell r="B717" t="str">
            <v>OŠ Kralja Zvonimira</v>
          </cell>
        </row>
        <row r="718">
          <cell r="A718">
            <v>830</v>
          </cell>
          <cell r="B718" t="str">
            <v>OŠ Kraljevica</v>
          </cell>
        </row>
        <row r="719">
          <cell r="A719">
            <v>2875</v>
          </cell>
          <cell r="B719" t="str">
            <v>OŠ Kraljice Jelene</v>
          </cell>
        </row>
        <row r="720">
          <cell r="A720">
            <v>190</v>
          </cell>
          <cell r="B720" t="str">
            <v>OŠ Krapinske Toplice</v>
          </cell>
        </row>
        <row r="721">
          <cell r="A721">
            <v>1226</v>
          </cell>
          <cell r="B721" t="str">
            <v>OŠ Krune Krstića - Zadar</v>
          </cell>
        </row>
        <row r="722">
          <cell r="A722">
            <v>88</v>
          </cell>
          <cell r="B722" t="str">
            <v>OŠ Ksavera Šandora Gjalskog - Donja Zelina</v>
          </cell>
        </row>
        <row r="723">
          <cell r="A723">
            <v>150</v>
          </cell>
          <cell r="B723" t="str">
            <v>OŠ Ksavera Šandora Gjalskog - Zabok</v>
          </cell>
        </row>
        <row r="724">
          <cell r="A724">
            <v>2198</v>
          </cell>
          <cell r="B724" t="str">
            <v>OŠ Ksavera Šandora Gjalskog - Zagreb</v>
          </cell>
        </row>
        <row r="725">
          <cell r="A725">
            <v>2116</v>
          </cell>
          <cell r="B725" t="str">
            <v>OŠ Kula Norinska</v>
          </cell>
        </row>
        <row r="726">
          <cell r="A726">
            <v>2106</v>
          </cell>
          <cell r="B726" t="str">
            <v>OŠ Kuna</v>
          </cell>
        </row>
        <row r="727">
          <cell r="A727">
            <v>100</v>
          </cell>
          <cell r="B727" t="str">
            <v>OŠ Kupljenovo</v>
          </cell>
        </row>
        <row r="728">
          <cell r="A728">
            <v>2141</v>
          </cell>
          <cell r="B728" t="str">
            <v>OŠ Kuršanec</v>
          </cell>
        </row>
        <row r="729">
          <cell r="A729">
            <v>2202</v>
          </cell>
          <cell r="B729" t="str">
            <v>OŠ Kustošija</v>
          </cell>
        </row>
        <row r="730">
          <cell r="A730">
            <v>1392</v>
          </cell>
          <cell r="B730" t="str">
            <v>OŠ Ladimirevci</v>
          </cell>
        </row>
        <row r="731">
          <cell r="A731">
            <v>2049</v>
          </cell>
          <cell r="B731" t="str">
            <v>OŠ Lapad</v>
          </cell>
        </row>
        <row r="732">
          <cell r="A732">
            <v>1452</v>
          </cell>
          <cell r="B732" t="str">
            <v>OŠ Laslovo</v>
          </cell>
        </row>
        <row r="733">
          <cell r="A733">
            <v>2884</v>
          </cell>
          <cell r="B733" t="str">
            <v>OŠ Lauder-Hugo Kon</v>
          </cell>
        </row>
        <row r="734">
          <cell r="A734">
            <v>566</v>
          </cell>
          <cell r="B734" t="str">
            <v>OŠ Legrad</v>
          </cell>
        </row>
        <row r="735">
          <cell r="A735">
            <v>2917</v>
          </cell>
          <cell r="B735" t="str">
            <v>OŠ Libar</v>
          </cell>
        </row>
        <row r="736">
          <cell r="A736">
            <v>187</v>
          </cell>
          <cell r="B736" t="str">
            <v>OŠ Lijepa Naša</v>
          </cell>
        </row>
        <row r="737">
          <cell r="A737">
            <v>1084</v>
          </cell>
          <cell r="B737" t="str">
            <v>OŠ Lipik</v>
          </cell>
        </row>
        <row r="738">
          <cell r="A738">
            <v>1641</v>
          </cell>
          <cell r="B738" t="str">
            <v>OŠ Lipovac</v>
          </cell>
        </row>
        <row r="739">
          <cell r="A739">
            <v>4058</v>
          </cell>
          <cell r="B739" t="str">
            <v>OŠ Lotrščak</v>
          </cell>
        </row>
        <row r="740">
          <cell r="A740">
            <v>1629</v>
          </cell>
          <cell r="B740" t="str">
            <v>OŠ Lovas</v>
          </cell>
        </row>
        <row r="741">
          <cell r="A741">
            <v>935</v>
          </cell>
          <cell r="B741" t="str">
            <v>OŠ Lovinac</v>
          </cell>
        </row>
        <row r="742">
          <cell r="A742">
            <v>2241</v>
          </cell>
          <cell r="B742" t="str">
            <v>OŠ Lovre pl. Matačića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450</v>
          </cell>
          <cell r="B745" t="str">
            <v>OŠ Ludbreg</v>
          </cell>
        </row>
        <row r="746">
          <cell r="A746">
            <v>324</v>
          </cell>
          <cell r="B746" t="str">
            <v>OŠ Ludina</v>
          </cell>
        </row>
        <row r="747">
          <cell r="A747">
            <v>1427</v>
          </cell>
          <cell r="B747" t="str">
            <v>OŠ Lug - Laskói Általános Iskola</v>
          </cell>
        </row>
        <row r="748">
          <cell r="A748">
            <v>2886</v>
          </cell>
          <cell r="B748" t="str">
            <v>OŠ Luka - Luka</v>
          </cell>
        </row>
        <row r="749">
          <cell r="A749">
            <v>2910</v>
          </cell>
          <cell r="B749" t="str">
            <v>OŠ Luka - Sesvete</v>
          </cell>
        </row>
        <row r="750">
          <cell r="A750">
            <v>1493</v>
          </cell>
          <cell r="B750" t="str">
            <v>OŠ Luka Botić</v>
          </cell>
        </row>
        <row r="751">
          <cell r="A751">
            <v>909</v>
          </cell>
          <cell r="B751" t="str">
            <v>OŠ Luke Perkovića - Brinje</v>
          </cell>
        </row>
        <row r="752">
          <cell r="A752">
            <v>513</v>
          </cell>
          <cell r="B752" t="str">
            <v>OŠ Ljubešćica</v>
          </cell>
        </row>
        <row r="753">
          <cell r="A753">
            <v>2269</v>
          </cell>
          <cell r="B753" t="str">
            <v>OŠ Ljubljanica - Zagreb</v>
          </cell>
        </row>
        <row r="754">
          <cell r="A754">
            <v>7</v>
          </cell>
          <cell r="B754" t="str">
            <v>OŠ Ljubo Babić</v>
          </cell>
        </row>
        <row r="755">
          <cell r="A755">
            <v>1155</v>
          </cell>
          <cell r="B755" t="str">
            <v>OŠ Ljudevit Gaj - Lužani</v>
          </cell>
        </row>
        <row r="756">
          <cell r="A756">
            <v>202</v>
          </cell>
          <cell r="B756" t="str">
            <v>OŠ Ljudevit Gaj - Mihovljan</v>
          </cell>
        </row>
        <row r="757">
          <cell r="A757">
            <v>147</v>
          </cell>
          <cell r="B757" t="str">
            <v>OŠ Ljudevit Gaj u Krapini</v>
          </cell>
        </row>
        <row r="758">
          <cell r="A758">
            <v>1089</v>
          </cell>
          <cell r="B758" t="str">
            <v>OŠ Ljudevita Gaja - Nova Gradiška</v>
          </cell>
        </row>
        <row r="759">
          <cell r="A759">
            <v>1370</v>
          </cell>
          <cell r="B759" t="str">
            <v>OŠ Ljudevita Gaja - Osijek</v>
          </cell>
        </row>
        <row r="760">
          <cell r="A760">
            <v>78</v>
          </cell>
          <cell r="B760" t="str">
            <v>OŠ Ljudevita Gaja - Zaprešić</v>
          </cell>
        </row>
        <row r="761">
          <cell r="A761">
            <v>537</v>
          </cell>
          <cell r="B761" t="str">
            <v>OŠ Ljudevita Modeca - Križevci</v>
          </cell>
        </row>
        <row r="762">
          <cell r="A762">
            <v>196</v>
          </cell>
          <cell r="B762" t="str">
            <v>OŠ Mače</v>
          </cell>
        </row>
        <row r="763">
          <cell r="A763">
            <v>362</v>
          </cell>
          <cell r="B763" t="str">
            <v>OŠ Mahično</v>
          </cell>
        </row>
        <row r="764">
          <cell r="A764">
            <v>1716</v>
          </cell>
          <cell r="B764" t="str">
            <v>OŠ Majstora Radovana</v>
          </cell>
        </row>
        <row r="765">
          <cell r="A765">
            <v>2254</v>
          </cell>
          <cell r="B765" t="str">
            <v>OŠ Malešnica</v>
          </cell>
        </row>
        <row r="766">
          <cell r="A766">
            <v>4053</v>
          </cell>
          <cell r="B766" t="str">
            <v>OŠ Malinska - Dubašnica</v>
          </cell>
        </row>
        <row r="767">
          <cell r="A767">
            <v>1757</v>
          </cell>
          <cell r="B767" t="str">
            <v>OŠ Manuš</v>
          </cell>
        </row>
        <row r="768">
          <cell r="A768">
            <v>2005</v>
          </cell>
          <cell r="B768" t="str">
            <v>OŠ Marčana</v>
          </cell>
        </row>
        <row r="769">
          <cell r="A769">
            <v>1671</v>
          </cell>
          <cell r="B769" t="str">
            <v>OŠ Mare Švel-Gamiršek</v>
          </cell>
        </row>
        <row r="770">
          <cell r="A770">
            <v>843</v>
          </cell>
          <cell r="B770" t="str">
            <v>OŠ Maria Martinolića</v>
          </cell>
        </row>
        <row r="771">
          <cell r="A771">
            <v>198</v>
          </cell>
          <cell r="B771" t="str">
            <v>OŠ Marija Bistrica</v>
          </cell>
        </row>
        <row r="772">
          <cell r="A772">
            <v>2023</v>
          </cell>
          <cell r="B772" t="str">
            <v>OŠ Marije i Line</v>
          </cell>
        </row>
        <row r="773">
          <cell r="A773">
            <v>2215</v>
          </cell>
          <cell r="B773" t="str">
            <v>OŠ Marije Jurić Zagorke</v>
          </cell>
        </row>
        <row r="774">
          <cell r="A774">
            <v>2051</v>
          </cell>
          <cell r="B774" t="str">
            <v>OŠ Marina Držića - Dubrovnik</v>
          </cell>
        </row>
        <row r="775">
          <cell r="A775">
            <v>2278</v>
          </cell>
          <cell r="B775" t="str">
            <v>OŠ Marina Držića - Zagreb</v>
          </cell>
        </row>
        <row r="776">
          <cell r="A776">
            <v>2047</v>
          </cell>
          <cell r="B776" t="str">
            <v>OŠ Marina Getaldića</v>
          </cell>
        </row>
        <row r="777">
          <cell r="A777">
            <v>1752</v>
          </cell>
          <cell r="B777" t="str">
            <v>OŠ Marjan</v>
          </cell>
        </row>
        <row r="778">
          <cell r="A778">
            <v>1706</v>
          </cell>
          <cell r="B778" t="str">
            <v>OŠ Marka Marulića</v>
          </cell>
        </row>
        <row r="779">
          <cell r="A779">
            <v>1205</v>
          </cell>
          <cell r="B779" t="str">
            <v>OŠ Markovac</v>
          </cell>
        </row>
        <row r="780">
          <cell r="A780">
            <v>2225</v>
          </cell>
          <cell r="B780" t="str">
            <v>OŠ Markuševec</v>
          </cell>
        </row>
        <row r="781">
          <cell r="A781">
            <v>1662</v>
          </cell>
          <cell r="B781" t="str">
            <v>OŠ Markušica</v>
          </cell>
        </row>
        <row r="782">
          <cell r="A782">
            <v>503</v>
          </cell>
          <cell r="B782" t="str">
            <v>OŠ Martijanec</v>
          </cell>
        </row>
        <row r="783">
          <cell r="A783">
            <v>4017</v>
          </cell>
          <cell r="B783" t="str">
            <v>OŠ Mate Balote - Buje</v>
          </cell>
        </row>
        <row r="784">
          <cell r="A784">
            <v>244</v>
          </cell>
          <cell r="B784" t="str">
            <v>OŠ Mate Lovraka - Kutina</v>
          </cell>
        </row>
        <row r="785">
          <cell r="A785">
            <v>1094</v>
          </cell>
          <cell r="B785" t="str">
            <v>OŠ Mate Lovraka - Nova Gradiška</v>
          </cell>
        </row>
        <row r="786">
          <cell r="A786">
            <v>267</v>
          </cell>
          <cell r="B786" t="str">
            <v>OŠ Mate Lovraka - Petrinja</v>
          </cell>
        </row>
        <row r="787">
          <cell r="A787">
            <v>713</v>
          </cell>
          <cell r="B787" t="str">
            <v>OŠ Mate Lovraka - Veliki Grđevac</v>
          </cell>
        </row>
        <row r="788">
          <cell r="A788">
            <v>1492</v>
          </cell>
          <cell r="B788" t="str">
            <v>OŠ Mate Lovraka - Vladislavci</v>
          </cell>
        </row>
        <row r="789">
          <cell r="A789">
            <v>2214</v>
          </cell>
          <cell r="B789" t="str">
            <v>OŠ Mate Lovraka - Zagreb</v>
          </cell>
        </row>
        <row r="790">
          <cell r="A790">
            <v>1602</v>
          </cell>
          <cell r="B790" t="str">
            <v>OŠ Mate Lovraka - Županja</v>
          </cell>
        </row>
        <row r="791">
          <cell r="A791">
            <v>1611</v>
          </cell>
          <cell r="B791" t="str">
            <v>OŠ Matija Antun Reljković - Cerna</v>
          </cell>
        </row>
        <row r="792">
          <cell r="A792">
            <v>1177</v>
          </cell>
          <cell r="B792" t="str">
            <v>OŠ Matija Antun Reljković - Davor</v>
          </cell>
        </row>
        <row r="793">
          <cell r="A793">
            <v>1171</v>
          </cell>
          <cell r="B793" t="str">
            <v>OŠ Matija Gubec - Cernik</v>
          </cell>
        </row>
        <row r="794">
          <cell r="A794">
            <v>1628</v>
          </cell>
          <cell r="B794" t="str">
            <v>OŠ Matija Gubec - Jarmina</v>
          </cell>
        </row>
        <row r="795">
          <cell r="A795">
            <v>1494</v>
          </cell>
          <cell r="B795" t="str">
            <v>OŠ Matija Gubec - Magdalenovac</v>
          </cell>
        </row>
        <row r="796">
          <cell r="A796">
            <v>1349</v>
          </cell>
          <cell r="B796" t="str">
            <v>OŠ Matija Gubec - Piškorevci</v>
          </cell>
        </row>
        <row r="797">
          <cell r="A797">
            <v>174</v>
          </cell>
          <cell r="B797" t="str">
            <v>OŠ Matije Gupca - Gornja Stubica</v>
          </cell>
        </row>
        <row r="798">
          <cell r="A798">
            <v>2265</v>
          </cell>
          <cell r="B798" t="str">
            <v>OŠ Matije Gupca - Zagreb</v>
          </cell>
        </row>
        <row r="799">
          <cell r="A799">
            <v>1386</v>
          </cell>
          <cell r="B799" t="str">
            <v>OŠ Matije Petra Katančića</v>
          </cell>
        </row>
        <row r="800">
          <cell r="A800">
            <v>1934</v>
          </cell>
          <cell r="B800" t="str">
            <v>OŠ Matije Vlačića</v>
          </cell>
        </row>
        <row r="801">
          <cell r="A801">
            <v>2234</v>
          </cell>
          <cell r="B801" t="str">
            <v>OŠ Matka Laginje</v>
          </cell>
        </row>
        <row r="802">
          <cell r="A802">
            <v>2205</v>
          </cell>
          <cell r="B802" t="str">
            <v>OŠ Medvedgrad</v>
          </cell>
        </row>
        <row r="803">
          <cell r="A803">
            <v>1772</v>
          </cell>
          <cell r="B803" t="str">
            <v>OŠ Mejaši</v>
          </cell>
        </row>
        <row r="804">
          <cell r="A804">
            <v>1762</v>
          </cell>
          <cell r="B804" t="str">
            <v>OŠ Meje</v>
          </cell>
        </row>
        <row r="805">
          <cell r="A805">
            <v>1770</v>
          </cell>
          <cell r="B805" t="str">
            <v>OŠ Mertojak</v>
          </cell>
        </row>
        <row r="806">
          <cell r="A806">
            <v>447</v>
          </cell>
          <cell r="B806" t="str">
            <v>OŠ Metel Ožegović</v>
          </cell>
        </row>
        <row r="807">
          <cell r="A807">
            <v>20</v>
          </cell>
          <cell r="B807" t="str">
            <v>OŠ Mihaela Šiloboda</v>
          </cell>
        </row>
        <row r="808">
          <cell r="A808">
            <v>569</v>
          </cell>
          <cell r="B808" t="str">
            <v>OŠ Mihovil Pavlek Miškina - Đelekovec</v>
          </cell>
        </row>
        <row r="809">
          <cell r="A809">
            <v>1675</v>
          </cell>
          <cell r="B809" t="str">
            <v>OŠ Mijat Stojanović</v>
          </cell>
        </row>
        <row r="810">
          <cell r="A810">
            <v>993</v>
          </cell>
          <cell r="B810" t="str">
            <v>OŠ Mikleuš</v>
          </cell>
        </row>
        <row r="811">
          <cell r="A811">
            <v>1121</v>
          </cell>
          <cell r="B811" t="str">
            <v>OŠ Milan Amruš</v>
          </cell>
        </row>
        <row r="812">
          <cell r="A812">
            <v>827</v>
          </cell>
          <cell r="B812" t="str">
            <v>OŠ Milan Brozović</v>
          </cell>
        </row>
        <row r="813">
          <cell r="A813">
            <v>1899</v>
          </cell>
          <cell r="B813" t="str">
            <v>OŠ Milana Begovića</v>
          </cell>
        </row>
        <row r="814">
          <cell r="A814">
            <v>27</v>
          </cell>
          <cell r="B814" t="str">
            <v>OŠ Milana Langa</v>
          </cell>
        </row>
        <row r="815">
          <cell r="A815">
            <v>2019</v>
          </cell>
          <cell r="B815" t="str">
            <v>OŠ Milana Šorga - Oprtalj</v>
          </cell>
        </row>
        <row r="816">
          <cell r="A816">
            <v>1490</v>
          </cell>
          <cell r="B816" t="str">
            <v>OŠ Milka Cepelića</v>
          </cell>
        </row>
        <row r="817">
          <cell r="A817">
            <v>135</v>
          </cell>
          <cell r="B817" t="str">
            <v>OŠ Milke Trnine</v>
          </cell>
        </row>
        <row r="818">
          <cell r="A818">
            <v>1879</v>
          </cell>
          <cell r="B818" t="str">
            <v>OŠ Milna</v>
          </cell>
        </row>
        <row r="819">
          <cell r="A819">
            <v>668</v>
          </cell>
          <cell r="B819" t="str">
            <v>OŠ Mirka Pereša</v>
          </cell>
        </row>
        <row r="820">
          <cell r="A820">
            <v>1448</v>
          </cell>
          <cell r="B820" t="str">
            <v>OŠ Miroslava Krleže - Čepin</v>
          </cell>
        </row>
        <row r="821">
          <cell r="A821">
            <v>2194</v>
          </cell>
          <cell r="B821" t="str">
            <v>OŠ Miroslava Krleže - Zagreb</v>
          </cell>
        </row>
        <row r="822">
          <cell r="A822">
            <v>1593</v>
          </cell>
          <cell r="B822" t="str">
            <v>OŠ Mitnica</v>
          </cell>
        </row>
        <row r="823">
          <cell r="A823">
            <v>1046</v>
          </cell>
          <cell r="B823" t="str">
            <v>OŠ Mladost - Jakšić</v>
          </cell>
        </row>
        <row r="824">
          <cell r="A824">
            <v>309</v>
          </cell>
          <cell r="B824" t="str">
            <v>OŠ Mladost - Lekenik</v>
          </cell>
        </row>
        <row r="825">
          <cell r="A825">
            <v>1367</v>
          </cell>
          <cell r="B825" t="str">
            <v>OŠ Mladost - Osijek</v>
          </cell>
        </row>
        <row r="826">
          <cell r="A826">
            <v>2299</v>
          </cell>
          <cell r="B826" t="str">
            <v>OŠ Mladost - Zagreb</v>
          </cell>
        </row>
        <row r="827">
          <cell r="A827">
            <v>2109</v>
          </cell>
          <cell r="B827" t="str">
            <v>OŠ Mljet</v>
          </cell>
        </row>
        <row r="828">
          <cell r="A828">
            <v>2061</v>
          </cell>
          <cell r="B828" t="str">
            <v>OŠ Mokošica - Dubrovnik</v>
          </cell>
        </row>
        <row r="829">
          <cell r="A829">
            <v>601</v>
          </cell>
          <cell r="B829" t="str">
            <v>OŠ Molve</v>
          </cell>
        </row>
        <row r="830">
          <cell r="A830">
            <v>1976</v>
          </cell>
          <cell r="B830" t="str">
            <v>OŠ Monte Zaro</v>
          </cell>
        </row>
        <row r="831">
          <cell r="A831">
            <v>870</v>
          </cell>
          <cell r="B831" t="str">
            <v>OŠ Mrkopalj</v>
          </cell>
        </row>
        <row r="832">
          <cell r="A832">
            <v>2156</v>
          </cell>
          <cell r="B832" t="str">
            <v>OŠ Mursko Središće</v>
          </cell>
        </row>
        <row r="833">
          <cell r="A833">
            <v>1568</v>
          </cell>
          <cell r="B833" t="str">
            <v>OŠ Murterski škoji</v>
          </cell>
        </row>
        <row r="834">
          <cell r="A834">
            <v>2324</v>
          </cell>
          <cell r="B834" t="str">
            <v>OŠ Nad lipom</v>
          </cell>
        </row>
        <row r="835">
          <cell r="A835">
            <v>2341</v>
          </cell>
          <cell r="B835" t="str">
            <v>OŠ Nandi s pravom javnosti</v>
          </cell>
        </row>
        <row r="836">
          <cell r="A836">
            <v>2159</v>
          </cell>
          <cell r="B836" t="str">
            <v>OŠ Nedelišće</v>
          </cell>
        </row>
        <row r="837">
          <cell r="A837">
            <v>1676</v>
          </cell>
          <cell r="B837" t="str">
            <v>OŠ Negoslavci</v>
          </cell>
        </row>
        <row r="838">
          <cell r="A838">
            <v>1800</v>
          </cell>
          <cell r="B838" t="str">
            <v>OŠ Neorić-Sutina</v>
          </cell>
        </row>
        <row r="839">
          <cell r="A839">
            <v>416</v>
          </cell>
          <cell r="B839" t="str">
            <v>OŠ Netretić</v>
          </cell>
        </row>
        <row r="840">
          <cell r="A840">
            <v>789</v>
          </cell>
          <cell r="B840" t="str">
            <v>OŠ Nikola Tesla - Rijeka</v>
          </cell>
        </row>
        <row r="841">
          <cell r="A841">
            <v>1592</v>
          </cell>
          <cell r="B841" t="str">
            <v>OŠ Nikole Andrića</v>
          </cell>
        </row>
        <row r="842">
          <cell r="A842">
            <v>48</v>
          </cell>
          <cell r="B842" t="str">
            <v>OŠ Nikole Hribara</v>
          </cell>
        </row>
        <row r="843">
          <cell r="A843">
            <v>1214</v>
          </cell>
          <cell r="B843" t="str">
            <v>OŠ Nikole Tesle - Gračac</v>
          </cell>
        </row>
        <row r="844">
          <cell r="A844">
            <v>1581</v>
          </cell>
          <cell r="B844" t="str">
            <v>OŠ Nikole Tesle - Mirkovci</v>
          </cell>
        </row>
        <row r="845">
          <cell r="A845">
            <v>2268</v>
          </cell>
          <cell r="B845" t="str">
            <v>OŠ Nikole Tesle - Zagreb</v>
          </cell>
        </row>
        <row r="846">
          <cell r="A846">
            <v>678</v>
          </cell>
          <cell r="B846" t="str">
            <v>OŠ Nova Rača</v>
          </cell>
        </row>
        <row r="847">
          <cell r="A847">
            <v>453</v>
          </cell>
          <cell r="B847" t="str">
            <v>OŠ Novi Marof</v>
          </cell>
        </row>
        <row r="848">
          <cell r="A848">
            <v>1271</v>
          </cell>
          <cell r="B848" t="str">
            <v>OŠ Novigrad</v>
          </cell>
        </row>
        <row r="849">
          <cell r="A849">
            <v>4050</v>
          </cell>
          <cell r="B849" t="str">
            <v>OŠ Novo Čiče</v>
          </cell>
        </row>
        <row r="850">
          <cell r="A850">
            <v>259</v>
          </cell>
          <cell r="B850" t="str">
            <v>OŠ Novska</v>
          </cell>
        </row>
        <row r="851">
          <cell r="A851">
            <v>1686</v>
          </cell>
          <cell r="B851" t="str">
            <v>OŠ o. Petra Perice Makarska</v>
          </cell>
        </row>
        <row r="852">
          <cell r="A852">
            <v>1217</v>
          </cell>
          <cell r="B852" t="str">
            <v>OŠ Obrovac</v>
          </cell>
        </row>
        <row r="853">
          <cell r="A853">
            <v>2301</v>
          </cell>
          <cell r="B853" t="str">
            <v>OŠ Odra</v>
          </cell>
        </row>
        <row r="854">
          <cell r="A854">
            <v>1188</v>
          </cell>
          <cell r="B854" t="str">
            <v>OŠ Okučani</v>
          </cell>
        </row>
        <row r="855">
          <cell r="A855">
            <v>4045</v>
          </cell>
          <cell r="B855" t="str">
            <v>OŠ Omišalj</v>
          </cell>
        </row>
        <row r="856">
          <cell r="A856">
            <v>2113</v>
          </cell>
          <cell r="B856" t="str">
            <v>OŠ Opuzen</v>
          </cell>
        </row>
        <row r="857">
          <cell r="A857">
            <v>2104</v>
          </cell>
          <cell r="B857" t="str">
            <v>OŠ Orebić</v>
          </cell>
        </row>
        <row r="858">
          <cell r="A858">
            <v>2154</v>
          </cell>
          <cell r="B858" t="str">
            <v>OŠ Orehovica</v>
          </cell>
        </row>
        <row r="859">
          <cell r="A859">
            <v>205</v>
          </cell>
          <cell r="B859" t="str">
            <v>OŠ Oroslavje</v>
          </cell>
        </row>
        <row r="860">
          <cell r="A860">
            <v>1740</v>
          </cell>
          <cell r="B860" t="str">
            <v>OŠ Ostrog</v>
          </cell>
        </row>
        <row r="861">
          <cell r="A861">
            <v>2303</v>
          </cell>
          <cell r="B861" t="str">
            <v>OŠ Otok</v>
          </cell>
        </row>
        <row r="862">
          <cell r="A862">
            <v>2201</v>
          </cell>
          <cell r="B862" t="str">
            <v>OŠ Otona Ivekovića</v>
          </cell>
        </row>
        <row r="863">
          <cell r="A863">
            <v>2119</v>
          </cell>
          <cell r="B863" t="str">
            <v>OŠ Otrići-Dubrave</v>
          </cell>
        </row>
        <row r="864">
          <cell r="A864">
            <v>1300</v>
          </cell>
          <cell r="B864" t="str">
            <v>OŠ Pakoštane</v>
          </cell>
        </row>
        <row r="865">
          <cell r="A865">
            <v>2196</v>
          </cell>
          <cell r="B865" t="str">
            <v>OŠ Pantovčak</v>
          </cell>
        </row>
        <row r="866">
          <cell r="A866">
            <v>77</v>
          </cell>
          <cell r="B866" t="str">
            <v>OŠ Pavao Belas</v>
          </cell>
        </row>
        <row r="867">
          <cell r="A867">
            <v>185</v>
          </cell>
          <cell r="B867" t="str">
            <v>OŠ Pavla Štoosa</v>
          </cell>
        </row>
        <row r="868">
          <cell r="A868">
            <v>2206</v>
          </cell>
          <cell r="B868" t="str">
            <v>OŠ Pavleka Miškine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798</v>
          </cell>
          <cell r="B870" t="str">
            <v>OŠ Pehlin</v>
          </cell>
        </row>
        <row r="871">
          <cell r="A871">
            <v>917</v>
          </cell>
          <cell r="B871" t="str">
            <v>OŠ Perušić</v>
          </cell>
        </row>
        <row r="872">
          <cell r="A872">
            <v>1718</v>
          </cell>
          <cell r="B872" t="str">
            <v>OŠ Petar Berislavić</v>
          </cell>
        </row>
        <row r="873">
          <cell r="A873">
            <v>1295</v>
          </cell>
          <cell r="B873" t="str">
            <v>OŠ Petar Lorini</v>
          </cell>
        </row>
        <row r="874">
          <cell r="A874">
            <v>1282</v>
          </cell>
          <cell r="B874" t="str">
            <v>OŠ Petar Zoranić - Nin</v>
          </cell>
        </row>
        <row r="875">
          <cell r="A875">
            <v>1318</v>
          </cell>
          <cell r="B875" t="str">
            <v>OŠ Petar Zoranić - Stankovci</v>
          </cell>
        </row>
        <row r="876">
          <cell r="A876">
            <v>737</v>
          </cell>
          <cell r="B876" t="str">
            <v>OŠ Petar Zrinski - Čabar</v>
          </cell>
        </row>
        <row r="877">
          <cell r="A877">
            <v>474</v>
          </cell>
          <cell r="B877" t="str">
            <v>OŠ Petar Zrinski - Jalžabet</v>
          </cell>
        </row>
        <row r="878">
          <cell r="A878">
            <v>2189</v>
          </cell>
          <cell r="B878" t="str">
            <v>OŠ Petar Zrinski - Šenkovec</v>
          </cell>
        </row>
        <row r="879">
          <cell r="A879">
            <v>2207</v>
          </cell>
          <cell r="B879" t="str">
            <v>OŠ Petar Zrinski - Zagreb</v>
          </cell>
        </row>
        <row r="880">
          <cell r="A880">
            <v>1880</v>
          </cell>
          <cell r="B880" t="str">
            <v>OŠ Petra Hektorovića - Stari Grad</v>
          </cell>
        </row>
        <row r="881">
          <cell r="A881">
            <v>2063</v>
          </cell>
          <cell r="B881" t="str">
            <v>OŠ Petra Kanavelića</v>
          </cell>
        </row>
        <row r="882">
          <cell r="A882">
            <v>1538</v>
          </cell>
          <cell r="B882" t="str">
            <v>OŠ Petra Krešimira IV.</v>
          </cell>
        </row>
        <row r="883">
          <cell r="A883">
            <v>1870</v>
          </cell>
          <cell r="B883" t="str">
            <v>OŠ Petra Kružića Klis</v>
          </cell>
        </row>
        <row r="884">
          <cell r="A884">
            <v>1011</v>
          </cell>
          <cell r="B884" t="str">
            <v>OŠ Petra Preradovića - Pitomača</v>
          </cell>
        </row>
        <row r="885">
          <cell r="A885">
            <v>1228</v>
          </cell>
          <cell r="B885" t="str">
            <v>OŠ Petra Preradovića - Zadar</v>
          </cell>
        </row>
        <row r="886">
          <cell r="A886">
            <v>2242</v>
          </cell>
          <cell r="B886" t="str">
            <v>OŠ Petra Preradovića - Zagreb</v>
          </cell>
        </row>
        <row r="887">
          <cell r="A887">
            <v>1992</v>
          </cell>
          <cell r="B887" t="str">
            <v>OŠ Petra Studenca - Kanfanar</v>
          </cell>
        </row>
        <row r="888">
          <cell r="A888">
            <v>1309</v>
          </cell>
          <cell r="B888" t="str">
            <v>OŠ Petra Zoranića</v>
          </cell>
        </row>
        <row r="889">
          <cell r="A889">
            <v>478</v>
          </cell>
          <cell r="B889" t="str">
            <v>OŠ Petrijanec</v>
          </cell>
        </row>
        <row r="890">
          <cell r="A890">
            <v>1471</v>
          </cell>
          <cell r="B890" t="str">
            <v>OŠ Petrijevci</v>
          </cell>
        </row>
        <row r="891">
          <cell r="A891">
            <v>1570</v>
          </cell>
          <cell r="B891" t="str">
            <v>OŠ Pirovac</v>
          </cell>
        </row>
        <row r="892">
          <cell r="A892">
            <v>431</v>
          </cell>
          <cell r="B892" t="str">
            <v xml:space="preserve">OŠ Plaški </v>
          </cell>
        </row>
        <row r="893">
          <cell r="A893">
            <v>938</v>
          </cell>
          <cell r="B893" t="str">
            <v>OŠ Plitvička Jezera</v>
          </cell>
        </row>
        <row r="894">
          <cell r="A894">
            <v>1765</v>
          </cell>
          <cell r="B894" t="str">
            <v>OŠ Plokite</v>
          </cell>
        </row>
        <row r="895">
          <cell r="A895">
            <v>788</v>
          </cell>
          <cell r="B895" t="str">
            <v>OŠ Podmurvice</v>
          </cell>
        </row>
        <row r="896">
          <cell r="A896">
            <v>458</v>
          </cell>
          <cell r="B896" t="str">
            <v>OŠ Podrute</v>
          </cell>
        </row>
        <row r="897">
          <cell r="A897">
            <v>2164</v>
          </cell>
          <cell r="B897" t="str">
            <v>OŠ Podturen</v>
          </cell>
        </row>
        <row r="898">
          <cell r="A898">
            <v>1759</v>
          </cell>
          <cell r="B898" t="str">
            <v>OŠ Pojišan</v>
          </cell>
        </row>
        <row r="899">
          <cell r="A899">
            <v>58</v>
          </cell>
          <cell r="B899" t="str">
            <v>OŠ Pokupsko</v>
          </cell>
        </row>
        <row r="900">
          <cell r="A900">
            <v>1314</v>
          </cell>
          <cell r="B900" t="str">
            <v>OŠ Polača</v>
          </cell>
        </row>
        <row r="901">
          <cell r="A901">
            <v>1261</v>
          </cell>
          <cell r="B901" t="str">
            <v>OŠ Poličnik</v>
          </cell>
        </row>
        <row r="902">
          <cell r="A902">
            <v>1416</v>
          </cell>
          <cell r="B902" t="str">
            <v>OŠ Popovac</v>
          </cell>
        </row>
        <row r="903">
          <cell r="A903">
            <v>318</v>
          </cell>
          <cell r="B903" t="str">
            <v>OŠ Popovača</v>
          </cell>
        </row>
        <row r="904">
          <cell r="A904">
            <v>1954</v>
          </cell>
          <cell r="B904" t="str">
            <v>OŠ Poreč</v>
          </cell>
        </row>
        <row r="905">
          <cell r="A905">
            <v>6</v>
          </cell>
          <cell r="B905" t="str">
            <v>OŠ Posavski Bregi</v>
          </cell>
        </row>
        <row r="906">
          <cell r="A906">
            <v>2263</v>
          </cell>
          <cell r="B906" t="str">
            <v>OŠ Prečko</v>
          </cell>
        </row>
        <row r="907">
          <cell r="A907">
            <v>2168</v>
          </cell>
          <cell r="B907" t="str">
            <v>OŠ Prelog</v>
          </cell>
        </row>
        <row r="908">
          <cell r="A908">
            <v>2126</v>
          </cell>
          <cell r="B908" t="str">
            <v>OŠ Primorje</v>
          </cell>
        </row>
        <row r="909">
          <cell r="A909">
            <v>1842</v>
          </cell>
          <cell r="B909" t="str">
            <v>OŠ Primorski Dolac</v>
          </cell>
        </row>
        <row r="910">
          <cell r="A910">
            <v>1558</v>
          </cell>
          <cell r="B910" t="str">
            <v>OŠ Primošten</v>
          </cell>
        </row>
        <row r="911">
          <cell r="A911">
            <v>1286</v>
          </cell>
          <cell r="B911" t="str">
            <v>OŠ Privlaka</v>
          </cell>
        </row>
        <row r="912">
          <cell r="A912">
            <v>1743</v>
          </cell>
          <cell r="B912" t="str">
            <v>OŠ Prof. Filipa Lukasa</v>
          </cell>
        </row>
        <row r="913">
          <cell r="A913">
            <v>607</v>
          </cell>
          <cell r="B913" t="str">
            <v>OŠ Prof. Franje Viktora Šignjara</v>
          </cell>
        </row>
        <row r="914">
          <cell r="A914">
            <v>1791</v>
          </cell>
          <cell r="B914" t="str">
            <v>OŠ Pučišća</v>
          </cell>
        </row>
        <row r="915">
          <cell r="A915">
            <v>1773</v>
          </cell>
          <cell r="B915" t="str">
            <v>OŠ Pujanki</v>
          </cell>
        </row>
        <row r="916">
          <cell r="A916">
            <v>103</v>
          </cell>
          <cell r="B916" t="str">
            <v>OŠ Pušća</v>
          </cell>
        </row>
        <row r="917">
          <cell r="A917">
            <v>263</v>
          </cell>
          <cell r="B917" t="str">
            <v>OŠ Rajić</v>
          </cell>
        </row>
        <row r="918">
          <cell r="A918">
            <v>2277</v>
          </cell>
          <cell r="B918" t="str">
            <v>OŠ Rapska</v>
          </cell>
        </row>
        <row r="919">
          <cell r="A919">
            <v>1768</v>
          </cell>
          <cell r="B919" t="str">
            <v>OŠ Ravne njive</v>
          </cell>
        </row>
        <row r="920">
          <cell r="A920">
            <v>350</v>
          </cell>
          <cell r="B920" t="str">
            <v>OŠ Rečica</v>
          </cell>
        </row>
        <row r="921">
          <cell r="A921">
            <v>2883</v>
          </cell>
          <cell r="B921" t="str">
            <v>OŠ Remete</v>
          </cell>
        </row>
        <row r="922">
          <cell r="A922">
            <v>1383</v>
          </cell>
          <cell r="B922" t="str">
            <v>OŠ Retfala</v>
          </cell>
        </row>
        <row r="923">
          <cell r="A923">
            <v>2209</v>
          </cell>
          <cell r="B923" t="str">
            <v>OŠ Retkovec</v>
          </cell>
        </row>
        <row r="924">
          <cell r="A924">
            <v>758</v>
          </cell>
          <cell r="B924" t="str">
            <v>OŠ Rikard Katalinić Jeretov</v>
          </cell>
        </row>
        <row r="925">
          <cell r="A925">
            <v>2016</v>
          </cell>
          <cell r="B925" t="str">
            <v>OŠ Rivarela</v>
          </cell>
        </row>
        <row r="926">
          <cell r="A926">
            <v>1560</v>
          </cell>
          <cell r="B926" t="str">
            <v>OŠ Rogoznica</v>
          </cell>
        </row>
        <row r="927">
          <cell r="A927">
            <v>722</v>
          </cell>
          <cell r="B927" t="str">
            <v>OŠ Rovišće</v>
          </cell>
        </row>
        <row r="928">
          <cell r="A928">
            <v>32</v>
          </cell>
          <cell r="B928" t="str">
            <v>OŠ Rude</v>
          </cell>
        </row>
        <row r="929">
          <cell r="A929">
            <v>2266</v>
          </cell>
          <cell r="B929" t="str">
            <v>OŠ Rudeš</v>
          </cell>
        </row>
        <row r="930">
          <cell r="A930">
            <v>825</v>
          </cell>
          <cell r="B930" t="str">
            <v>OŠ Rudolfa Strohala</v>
          </cell>
        </row>
        <row r="931">
          <cell r="A931">
            <v>97</v>
          </cell>
          <cell r="B931" t="str">
            <v>OŠ Rugvica</v>
          </cell>
        </row>
        <row r="932">
          <cell r="A932">
            <v>1833</v>
          </cell>
          <cell r="B932" t="str">
            <v>OŠ Runović</v>
          </cell>
        </row>
        <row r="933">
          <cell r="A933">
            <v>23</v>
          </cell>
          <cell r="B933" t="str">
            <v>OŠ Samobor</v>
          </cell>
        </row>
        <row r="934">
          <cell r="A934">
            <v>779</v>
          </cell>
          <cell r="B934" t="str">
            <v>OŠ San Nicolo - Rijeka</v>
          </cell>
        </row>
        <row r="935">
          <cell r="A935">
            <v>4041</v>
          </cell>
          <cell r="B935" t="str">
            <v>OŠ Satnica Đakovačka</v>
          </cell>
        </row>
        <row r="936">
          <cell r="A936">
            <v>2282</v>
          </cell>
          <cell r="B936" t="str">
            <v>OŠ Savski Gaj</v>
          </cell>
        </row>
        <row r="937">
          <cell r="A937">
            <v>287</v>
          </cell>
          <cell r="B937" t="str">
            <v>OŠ Sela</v>
          </cell>
        </row>
        <row r="938">
          <cell r="A938">
            <v>1795</v>
          </cell>
          <cell r="B938" t="str">
            <v>OŠ Selca</v>
          </cell>
        </row>
        <row r="939">
          <cell r="A939">
            <v>2175</v>
          </cell>
          <cell r="B939" t="str">
            <v>OŠ Selnica</v>
          </cell>
        </row>
        <row r="940">
          <cell r="A940">
            <v>2317</v>
          </cell>
          <cell r="B940" t="str">
            <v>OŠ Sesvete</v>
          </cell>
        </row>
        <row r="941">
          <cell r="A941">
            <v>2904</v>
          </cell>
          <cell r="B941" t="str">
            <v>OŠ Sesvetska Sela</v>
          </cell>
        </row>
        <row r="942">
          <cell r="A942">
            <v>2343</v>
          </cell>
          <cell r="B942" t="str">
            <v>OŠ Sesvetska Sopnica</v>
          </cell>
        </row>
        <row r="943">
          <cell r="A943">
            <v>2318</v>
          </cell>
          <cell r="B943" t="str">
            <v>OŠ Sesvetski Kraljevec</v>
          </cell>
        </row>
        <row r="944">
          <cell r="A944">
            <v>209</v>
          </cell>
          <cell r="B944" t="str">
            <v>OŠ Side Košutić Radoboj</v>
          </cell>
        </row>
        <row r="945">
          <cell r="A945">
            <v>589</v>
          </cell>
          <cell r="B945" t="str">
            <v>OŠ Sidonije Rubido Erdody</v>
          </cell>
        </row>
        <row r="946">
          <cell r="A946">
            <v>1150</v>
          </cell>
          <cell r="B946" t="str">
            <v>OŠ Sikirevci</v>
          </cell>
        </row>
        <row r="947">
          <cell r="A947">
            <v>1823</v>
          </cell>
          <cell r="B947" t="str">
            <v>OŠ Silvija Strahimira Kranjčevića - Lovreć</v>
          </cell>
        </row>
        <row r="948">
          <cell r="A948">
            <v>902</v>
          </cell>
          <cell r="B948" t="str">
            <v>OŠ Silvija Strahimira Kranjčevića - Senj</v>
          </cell>
        </row>
        <row r="949">
          <cell r="A949">
            <v>2236</v>
          </cell>
          <cell r="B949" t="str">
            <v>OŠ Silvija Strahimira Kranjčevića - Zagreb</v>
          </cell>
        </row>
        <row r="950">
          <cell r="A950">
            <v>1487</v>
          </cell>
          <cell r="B950" t="str">
            <v>OŠ Silvije Strahimira Kranjčevića - Levanjska Varoš</v>
          </cell>
        </row>
        <row r="951">
          <cell r="A951">
            <v>1605</v>
          </cell>
          <cell r="B951" t="str">
            <v>OŠ Siniše Glavaševića</v>
          </cell>
        </row>
        <row r="952">
          <cell r="A952">
            <v>701</v>
          </cell>
          <cell r="B952" t="str">
            <v>OŠ Sirač</v>
          </cell>
        </row>
        <row r="953">
          <cell r="A953">
            <v>434</v>
          </cell>
          <cell r="B953" t="str">
            <v>OŠ Skakavac</v>
          </cell>
        </row>
        <row r="954">
          <cell r="A954">
            <v>1756</v>
          </cell>
          <cell r="B954" t="str">
            <v>OŠ Skalice</v>
          </cell>
        </row>
        <row r="955">
          <cell r="A955">
            <v>865</v>
          </cell>
          <cell r="B955" t="str">
            <v>OŠ Skrad</v>
          </cell>
        </row>
        <row r="956">
          <cell r="A956">
            <v>1561</v>
          </cell>
          <cell r="B956" t="str">
            <v>OŠ Skradin</v>
          </cell>
        </row>
        <row r="957">
          <cell r="A957">
            <v>1657</v>
          </cell>
          <cell r="B957" t="str">
            <v>OŠ Slakovci</v>
          </cell>
        </row>
        <row r="958">
          <cell r="A958">
            <v>2123</v>
          </cell>
          <cell r="B958" t="str">
            <v>OŠ Slano</v>
          </cell>
        </row>
        <row r="959">
          <cell r="A959">
            <v>1783</v>
          </cell>
          <cell r="B959" t="str">
            <v>OŠ Slatine</v>
          </cell>
        </row>
        <row r="960">
          <cell r="A960">
            <v>383</v>
          </cell>
          <cell r="B960" t="str">
            <v>OŠ Slava Raškaj</v>
          </cell>
        </row>
        <row r="961">
          <cell r="A961">
            <v>719</v>
          </cell>
          <cell r="B961" t="str">
            <v>OŠ Slavka Kolara - Hercegovac</v>
          </cell>
        </row>
        <row r="962">
          <cell r="A962">
            <v>54</v>
          </cell>
          <cell r="B962" t="str">
            <v>OŠ Slavka Kolara - Kravarsko</v>
          </cell>
        </row>
        <row r="963">
          <cell r="A963">
            <v>393</v>
          </cell>
          <cell r="B963" t="str">
            <v>OŠ Slunj</v>
          </cell>
        </row>
        <row r="964">
          <cell r="A964">
            <v>1237</v>
          </cell>
          <cell r="B964" t="str">
            <v>OŠ Smiljevac</v>
          </cell>
        </row>
        <row r="965">
          <cell r="A965">
            <v>2121</v>
          </cell>
          <cell r="B965" t="str">
            <v>OŠ Smokvica</v>
          </cell>
        </row>
        <row r="966">
          <cell r="A966">
            <v>579</v>
          </cell>
          <cell r="B966" t="str">
            <v>OŠ Sokolovac</v>
          </cell>
        </row>
        <row r="967">
          <cell r="A967">
            <v>1758</v>
          </cell>
          <cell r="B967" t="str">
            <v>OŠ Spinut</v>
          </cell>
        </row>
        <row r="968">
          <cell r="A968">
            <v>1767</v>
          </cell>
          <cell r="B968" t="str">
            <v>OŠ Split 3</v>
          </cell>
        </row>
        <row r="969">
          <cell r="A969">
            <v>488</v>
          </cell>
          <cell r="B969" t="str">
            <v>OŠ Sračinec</v>
          </cell>
        </row>
        <row r="970">
          <cell r="A970">
            <v>796</v>
          </cell>
          <cell r="B970" t="str">
            <v>OŠ Srdoči</v>
          </cell>
        </row>
        <row r="971">
          <cell r="A971">
            <v>1777</v>
          </cell>
          <cell r="B971" t="str">
            <v>OŠ Srinjine</v>
          </cell>
        </row>
        <row r="972">
          <cell r="A972">
            <v>1224</v>
          </cell>
          <cell r="B972" t="str">
            <v>OŠ Stanovi</v>
          </cell>
        </row>
        <row r="973">
          <cell r="A973">
            <v>1654</v>
          </cell>
          <cell r="B973" t="str">
            <v>OŠ Stari Jankovci</v>
          </cell>
        </row>
        <row r="974">
          <cell r="A974">
            <v>1274</v>
          </cell>
          <cell r="B974" t="str">
            <v>OŠ Starigrad</v>
          </cell>
        </row>
        <row r="975">
          <cell r="A975">
            <v>2246</v>
          </cell>
          <cell r="B975" t="str">
            <v>OŠ Stenjevec</v>
          </cell>
        </row>
        <row r="976">
          <cell r="A976">
            <v>98</v>
          </cell>
          <cell r="B976" t="str">
            <v>OŠ Stjepan Radić - Božjakovina</v>
          </cell>
        </row>
        <row r="977">
          <cell r="A977">
            <v>1678</v>
          </cell>
          <cell r="B977" t="str">
            <v>OŠ Stjepan Radić - Imotski</v>
          </cell>
        </row>
        <row r="978">
          <cell r="A978">
            <v>1164</v>
          </cell>
          <cell r="B978" t="str">
            <v>OŠ Stjepan Radić - Oprisavci</v>
          </cell>
        </row>
        <row r="979">
          <cell r="A979">
            <v>1713</v>
          </cell>
          <cell r="B979" t="str">
            <v>OŠ Stjepan Radić - Tijarica</v>
          </cell>
        </row>
        <row r="980">
          <cell r="A980">
            <v>1648</v>
          </cell>
          <cell r="B980" t="str">
            <v>OŠ Stjepana Antolovića</v>
          </cell>
        </row>
        <row r="981">
          <cell r="A981">
            <v>3</v>
          </cell>
          <cell r="B981" t="str">
            <v>OŠ Stjepana Basaričeka</v>
          </cell>
        </row>
        <row r="982">
          <cell r="A982">
            <v>2300</v>
          </cell>
          <cell r="B982" t="str">
            <v>OŠ Stjepana Bencekovića</v>
          </cell>
        </row>
        <row r="983">
          <cell r="A983">
            <v>1658</v>
          </cell>
          <cell r="B983" t="str">
            <v>OŠ Stjepana Cvrkovića</v>
          </cell>
        </row>
        <row r="984">
          <cell r="A984">
            <v>1689</v>
          </cell>
          <cell r="B984" t="str">
            <v>OŠ Stjepana Ivičevića</v>
          </cell>
        </row>
        <row r="985">
          <cell r="A985">
            <v>252</v>
          </cell>
          <cell r="B985" t="str">
            <v>OŠ Stjepana Kefelje</v>
          </cell>
        </row>
        <row r="986">
          <cell r="A986">
            <v>1254</v>
          </cell>
          <cell r="B986" t="str">
            <v>OŠ Stjepana Radića - Bibinje</v>
          </cell>
        </row>
        <row r="987">
          <cell r="A987">
            <v>162</v>
          </cell>
          <cell r="B987" t="str">
            <v>OŠ Stjepana Radića - Brestovec Orehovički</v>
          </cell>
        </row>
        <row r="988">
          <cell r="A988">
            <v>1041</v>
          </cell>
          <cell r="B988" t="str">
            <v>OŠ Stjepana Radića - Čaglin</v>
          </cell>
        </row>
        <row r="989">
          <cell r="A989">
            <v>2071</v>
          </cell>
          <cell r="B989" t="str">
            <v>OŠ Stjepana Radića - Metković</v>
          </cell>
        </row>
        <row r="990">
          <cell r="A990">
            <v>1780</v>
          </cell>
          <cell r="B990" t="str">
            <v>OŠ Stobreč</v>
          </cell>
        </row>
        <row r="991">
          <cell r="A991">
            <v>1965</v>
          </cell>
          <cell r="B991" t="str">
            <v>OŠ Stoja</v>
          </cell>
        </row>
        <row r="992">
          <cell r="A992">
            <v>2097</v>
          </cell>
          <cell r="B992" t="str">
            <v>OŠ Ston</v>
          </cell>
        </row>
        <row r="993">
          <cell r="A993">
            <v>2186</v>
          </cell>
          <cell r="B993" t="str">
            <v>OŠ Strahoninec</v>
          </cell>
        </row>
        <row r="994">
          <cell r="A994">
            <v>1789</v>
          </cell>
          <cell r="B994" t="str">
            <v>OŠ Strožanac</v>
          </cell>
        </row>
        <row r="995">
          <cell r="A995">
            <v>3057</v>
          </cell>
          <cell r="B995" t="str">
            <v>OŠ Stubičke Toplice</v>
          </cell>
        </row>
        <row r="996">
          <cell r="A996">
            <v>1826</v>
          </cell>
          <cell r="B996" t="str">
            <v>OŠ Studenci</v>
          </cell>
        </row>
        <row r="997">
          <cell r="A997">
            <v>1769</v>
          </cell>
          <cell r="B997" t="str">
            <v>OŠ Sućidar</v>
          </cell>
        </row>
        <row r="998">
          <cell r="A998">
            <v>998</v>
          </cell>
          <cell r="B998" t="str">
            <v>OŠ Suhopolje</v>
          </cell>
        </row>
        <row r="999">
          <cell r="A999">
            <v>1255</v>
          </cell>
          <cell r="B999" t="str">
            <v>OŠ Sukošan</v>
          </cell>
        </row>
        <row r="1000">
          <cell r="A1000">
            <v>329</v>
          </cell>
          <cell r="B1000" t="str">
            <v>OŠ Sunja</v>
          </cell>
        </row>
        <row r="1001">
          <cell r="A1001">
            <v>1876</v>
          </cell>
          <cell r="B1001" t="str">
            <v>OŠ Supetar</v>
          </cell>
        </row>
        <row r="1002">
          <cell r="A1002">
            <v>1304</v>
          </cell>
          <cell r="B1002" t="str">
            <v>OŠ Sv. Filip i Jakov</v>
          </cell>
        </row>
        <row r="1003">
          <cell r="A1003">
            <v>2298</v>
          </cell>
          <cell r="B1003" t="str">
            <v>OŠ Sveta Klara</v>
          </cell>
        </row>
        <row r="1004">
          <cell r="A1004">
            <v>2187</v>
          </cell>
          <cell r="B1004" t="str">
            <v>OŠ Sveta Marija</v>
          </cell>
        </row>
        <row r="1005">
          <cell r="A1005">
            <v>105</v>
          </cell>
          <cell r="B1005" t="str">
            <v>OŠ Sveta Nedelja</v>
          </cell>
        </row>
        <row r="1006">
          <cell r="A1006">
            <v>1362</v>
          </cell>
          <cell r="B1006" t="str">
            <v>OŠ Svete Ane u Osijeku</v>
          </cell>
        </row>
        <row r="1007">
          <cell r="A1007">
            <v>504</v>
          </cell>
          <cell r="B1007" t="str">
            <v>OŠ Sveti Đurđ</v>
          </cell>
        </row>
        <row r="1008">
          <cell r="A1008">
            <v>212</v>
          </cell>
          <cell r="B1008" t="str">
            <v>OŠ Sveti Križ Začretje</v>
          </cell>
        </row>
        <row r="1009">
          <cell r="A1009">
            <v>2174</v>
          </cell>
          <cell r="B1009" t="str">
            <v>OŠ Sveti Martin na Muri</v>
          </cell>
        </row>
        <row r="1010">
          <cell r="A1010">
            <v>829</v>
          </cell>
          <cell r="B1010" t="str">
            <v>OŠ Sveti Matej</v>
          </cell>
        </row>
        <row r="1011">
          <cell r="A1011">
            <v>584</v>
          </cell>
          <cell r="B1011" t="str">
            <v>OŠ Sveti Petar Orehovec</v>
          </cell>
        </row>
        <row r="1012">
          <cell r="A1012">
            <v>2021</v>
          </cell>
          <cell r="B1012" t="str">
            <v xml:space="preserve">OŠ Svetvinčenat </v>
          </cell>
        </row>
        <row r="1013">
          <cell r="A1013">
            <v>508</v>
          </cell>
          <cell r="B1013" t="str">
            <v>OŠ Svibovec</v>
          </cell>
        </row>
        <row r="1014">
          <cell r="A1014">
            <v>61</v>
          </cell>
          <cell r="B1014" t="str">
            <v>OŠ Ščitarjevo</v>
          </cell>
        </row>
        <row r="1015">
          <cell r="A1015">
            <v>1322</v>
          </cell>
          <cell r="B1015" t="str">
            <v>OŠ Šećerana</v>
          </cell>
        </row>
        <row r="1016">
          <cell r="A1016">
            <v>484</v>
          </cell>
          <cell r="B1016" t="str">
            <v>OŠ Šemovec</v>
          </cell>
        </row>
        <row r="1017">
          <cell r="A1017">
            <v>2195</v>
          </cell>
          <cell r="B1017" t="str">
            <v>OŠ Šestine</v>
          </cell>
        </row>
        <row r="1018">
          <cell r="A1018">
            <v>1961</v>
          </cell>
          <cell r="B1018" t="str">
            <v>OŠ Šijana - Pula</v>
          </cell>
        </row>
        <row r="1019">
          <cell r="A1019">
            <v>1236</v>
          </cell>
          <cell r="B1019" t="str">
            <v>OŠ Šime Budinića - Zadar</v>
          </cell>
        </row>
        <row r="1020">
          <cell r="A1020">
            <v>1233</v>
          </cell>
          <cell r="B1020" t="str">
            <v>OŠ Šimuna Kožičića Benje</v>
          </cell>
        </row>
        <row r="1021">
          <cell r="A1021">
            <v>790</v>
          </cell>
          <cell r="B1021" t="str">
            <v>OŠ Škurinje - Rijeka</v>
          </cell>
        </row>
        <row r="1022">
          <cell r="A1022">
            <v>2908</v>
          </cell>
          <cell r="B1022" t="str">
            <v>OŠ Špansko Oranice</v>
          </cell>
        </row>
        <row r="1023">
          <cell r="A1023">
            <v>711</v>
          </cell>
          <cell r="B1023" t="str">
            <v>OŠ Štefanje</v>
          </cell>
        </row>
        <row r="1024">
          <cell r="A1024">
            <v>2177</v>
          </cell>
          <cell r="B1024" t="str">
            <v>OŠ Štrigova</v>
          </cell>
        </row>
        <row r="1025">
          <cell r="A1025">
            <v>352</v>
          </cell>
          <cell r="B1025" t="str">
            <v>OŠ Švarča</v>
          </cell>
        </row>
        <row r="1026">
          <cell r="A1026">
            <v>1958</v>
          </cell>
          <cell r="B1026" t="str">
            <v xml:space="preserve">OŠ Tar - Vabriga </v>
          </cell>
        </row>
        <row r="1027">
          <cell r="A1027">
            <v>1376</v>
          </cell>
          <cell r="B1027" t="str">
            <v>OŠ Tenja</v>
          </cell>
        </row>
        <row r="1028">
          <cell r="A1028">
            <v>1811</v>
          </cell>
          <cell r="B1028" t="str">
            <v>OŠ Tin Ujević - Krivodol</v>
          </cell>
        </row>
        <row r="1029">
          <cell r="A1029">
            <v>1375</v>
          </cell>
          <cell r="B1029" t="str">
            <v>OŠ Tin Ujević - Osijek</v>
          </cell>
        </row>
        <row r="1030">
          <cell r="A1030">
            <v>1546</v>
          </cell>
          <cell r="B1030" t="str">
            <v>OŠ Tina Ujevića - Šibenik</v>
          </cell>
        </row>
        <row r="1031">
          <cell r="A1031">
            <v>2276</v>
          </cell>
          <cell r="B1031" t="str">
            <v>OŠ Tina Ujevića - Zagreb</v>
          </cell>
        </row>
        <row r="1032">
          <cell r="A1032">
            <v>2252</v>
          </cell>
          <cell r="B1032" t="str">
            <v>OŠ Tituša Brezovačkog</v>
          </cell>
        </row>
        <row r="1033">
          <cell r="A1033">
            <v>2152</v>
          </cell>
          <cell r="B1033" t="str">
            <v>OŠ Tomaša Goričanca - Mala Subotica</v>
          </cell>
        </row>
        <row r="1034">
          <cell r="A1034">
            <v>1971</v>
          </cell>
          <cell r="B1034" t="str">
            <v>OŠ Tone Peruška - Pula</v>
          </cell>
        </row>
        <row r="1035">
          <cell r="A1035">
            <v>2888</v>
          </cell>
          <cell r="B1035" t="str">
            <v>OŠ Tordinci</v>
          </cell>
        </row>
        <row r="1036">
          <cell r="A1036">
            <v>1886</v>
          </cell>
          <cell r="B1036" t="str">
            <v>OŠ Trilj</v>
          </cell>
        </row>
        <row r="1037">
          <cell r="A1037">
            <v>483</v>
          </cell>
          <cell r="B1037" t="str">
            <v>OŠ Trnovec</v>
          </cell>
        </row>
        <row r="1038">
          <cell r="A1038">
            <v>728</v>
          </cell>
          <cell r="B1038" t="str">
            <v>OŠ Trnovitica</v>
          </cell>
        </row>
        <row r="1039">
          <cell r="A1039">
            <v>663</v>
          </cell>
          <cell r="B1039" t="str">
            <v>OŠ Trnovitički Popovac</v>
          </cell>
        </row>
        <row r="1040">
          <cell r="A1040">
            <v>2297</v>
          </cell>
          <cell r="B1040" t="str">
            <v>OŠ Trnsko</v>
          </cell>
        </row>
        <row r="1041">
          <cell r="A1041">
            <v>2281</v>
          </cell>
          <cell r="B1041" t="str">
            <v>OŠ Trnjanska</v>
          </cell>
        </row>
        <row r="1042">
          <cell r="A1042">
            <v>2128</v>
          </cell>
          <cell r="B1042" t="str">
            <v>OŠ Trpanj</v>
          </cell>
        </row>
        <row r="1043">
          <cell r="A1043">
            <v>1665</v>
          </cell>
          <cell r="B1043" t="str">
            <v>OŠ Trpinja</v>
          </cell>
        </row>
        <row r="1044">
          <cell r="A1044">
            <v>791</v>
          </cell>
          <cell r="B1044" t="str">
            <v>OŠ Trsat</v>
          </cell>
        </row>
        <row r="1045">
          <cell r="A1045">
            <v>1763</v>
          </cell>
          <cell r="B1045" t="str">
            <v>OŠ Trstenik</v>
          </cell>
        </row>
        <row r="1046">
          <cell r="A1046">
            <v>1690</v>
          </cell>
          <cell r="B1046" t="str">
            <v>OŠ Tučepi</v>
          </cell>
        </row>
        <row r="1047">
          <cell r="A1047">
            <v>358</v>
          </cell>
          <cell r="B1047" t="str">
            <v>OŠ Turanj</v>
          </cell>
        </row>
        <row r="1048">
          <cell r="A1048">
            <v>792</v>
          </cell>
          <cell r="B1048" t="str">
            <v>OŠ Turnić</v>
          </cell>
        </row>
        <row r="1049">
          <cell r="A1049">
            <v>516</v>
          </cell>
          <cell r="B1049" t="str">
            <v>OŠ Tužno</v>
          </cell>
        </row>
        <row r="1050">
          <cell r="A1050">
            <v>704</v>
          </cell>
          <cell r="B1050" t="str">
            <v>OŠ u Đulovcu</v>
          </cell>
        </row>
        <row r="1051">
          <cell r="A1051">
            <v>1288</v>
          </cell>
          <cell r="B1051" t="str">
            <v>OŠ Valentin Klarin - Preko</v>
          </cell>
        </row>
        <row r="1052">
          <cell r="A1052">
            <v>1928</v>
          </cell>
          <cell r="B1052" t="str">
            <v>OŠ Vazmoslav Gržalja</v>
          </cell>
        </row>
        <row r="1053">
          <cell r="A1053">
            <v>2302</v>
          </cell>
          <cell r="B1053" t="str">
            <v>OŠ Većeslava Holjevca</v>
          </cell>
        </row>
        <row r="1054">
          <cell r="A1054">
            <v>2120</v>
          </cell>
          <cell r="B1054" t="str">
            <v>OŠ Vela Luka</v>
          </cell>
        </row>
        <row r="1055">
          <cell r="A1055">
            <v>1978</v>
          </cell>
          <cell r="B1055" t="str">
            <v>OŠ Veli Vrh - Pula</v>
          </cell>
        </row>
        <row r="1056">
          <cell r="A1056">
            <v>52</v>
          </cell>
          <cell r="B1056" t="str">
            <v>OŠ Velika Mlaka</v>
          </cell>
        </row>
        <row r="1057">
          <cell r="A1057">
            <v>685</v>
          </cell>
          <cell r="B1057" t="str">
            <v>OŠ Velika Pisanica</v>
          </cell>
        </row>
        <row r="1058">
          <cell r="A1058">
            <v>505</v>
          </cell>
          <cell r="B1058" t="str">
            <v>OŠ Veliki Bukovec</v>
          </cell>
        </row>
        <row r="1059">
          <cell r="A1059">
            <v>217</v>
          </cell>
          <cell r="B1059" t="str">
            <v>OŠ Veliko Trgovišće</v>
          </cell>
        </row>
        <row r="1060">
          <cell r="A1060">
            <v>674</v>
          </cell>
          <cell r="B1060" t="str">
            <v>OŠ Veliko Trojstvo</v>
          </cell>
        </row>
        <row r="1061">
          <cell r="A1061">
            <v>1977</v>
          </cell>
          <cell r="B1061" t="str">
            <v>OŠ Veruda - Pula</v>
          </cell>
        </row>
        <row r="1062">
          <cell r="A1062">
            <v>793</v>
          </cell>
          <cell r="B1062" t="str">
            <v>OŠ Vežica</v>
          </cell>
        </row>
        <row r="1063">
          <cell r="A1063">
            <v>1549</v>
          </cell>
          <cell r="B1063" t="str">
            <v>OŠ Vidici</v>
          </cell>
        </row>
        <row r="1064">
          <cell r="A1064">
            <v>1973</v>
          </cell>
          <cell r="B1064" t="str">
            <v>OŠ Vidikovac</v>
          </cell>
        </row>
        <row r="1065">
          <cell r="A1065">
            <v>476</v>
          </cell>
          <cell r="B1065" t="str">
            <v>OŠ Vidovec</v>
          </cell>
        </row>
        <row r="1066">
          <cell r="A1066">
            <v>1369</v>
          </cell>
          <cell r="B1066" t="str">
            <v>OŠ Vijenac</v>
          </cell>
        </row>
        <row r="1067">
          <cell r="A1067">
            <v>1131</v>
          </cell>
          <cell r="B1067" t="str">
            <v>OŠ Viktor Car Emin - Donji Andrijevci</v>
          </cell>
        </row>
        <row r="1068">
          <cell r="A1068">
            <v>836</v>
          </cell>
          <cell r="B1068" t="str">
            <v>OŠ Viktora Cara Emina - Lovran</v>
          </cell>
        </row>
        <row r="1069">
          <cell r="A1069">
            <v>179</v>
          </cell>
          <cell r="B1069" t="str">
            <v>OŠ Viktora Kovačića</v>
          </cell>
        </row>
        <row r="1070">
          <cell r="A1070">
            <v>282</v>
          </cell>
          <cell r="B1070" t="str">
            <v>OŠ Viktorovac</v>
          </cell>
        </row>
        <row r="1071">
          <cell r="A1071">
            <v>1052</v>
          </cell>
          <cell r="B1071" t="str">
            <v>OŠ Vilima Korajca</v>
          </cell>
        </row>
        <row r="1072">
          <cell r="A1072">
            <v>485</v>
          </cell>
          <cell r="B1072" t="str">
            <v>OŠ Vinica</v>
          </cell>
        </row>
        <row r="1073">
          <cell r="A1073">
            <v>1720</v>
          </cell>
          <cell r="B1073" t="str">
            <v>OŠ Vis</v>
          </cell>
        </row>
        <row r="1074">
          <cell r="A1074">
            <v>1778</v>
          </cell>
          <cell r="B1074" t="str">
            <v>OŠ Visoka - Split</v>
          </cell>
        </row>
        <row r="1075">
          <cell r="A1075">
            <v>515</v>
          </cell>
          <cell r="B1075" t="str">
            <v>OŠ Visoko - Visoko</v>
          </cell>
        </row>
        <row r="1076">
          <cell r="A1076">
            <v>1381</v>
          </cell>
          <cell r="B1076" t="str">
            <v>OŠ Višnjevac</v>
          </cell>
        </row>
        <row r="1077">
          <cell r="A1077">
            <v>2014</v>
          </cell>
          <cell r="B1077" t="str">
            <v>OŠ Vitomir Širola - Pajo</v>
          </cell>
        </row>
        <row r="1078">
          <cell r="A1078">
            <v>1136</v>
          </cell>
          <cell r="B1078" t="str">
            <v>OŠ Vjekoslav Klaić</v>
          </cell>
        </row>
        <row r="1079">
          <cell r="A1079">
            <v>1566</v>
          </cell>
          <cell r="B1079" t="str">
            <v>OŠ Vjekoslava Kaleba</v>
          </cell>
        </row>
        <row r="1080">
          <cell r="A1080">
            <v>1748</v>
          </cell>
          <cell r="B1080" t="str">
            <v>OŠ Vjekoslava Paraća</v>
          </cell>
        </row>
        <row r="1081">
          <cell r="A1081">
            <v>2218</v>
          </cell>
          <cell r="B1081" t="str">
            <v>OŠ Vjenceslava Novaka</v>
          </cell>
        </row>
        <row r="1082">
          <cell r="A1082">
            <v>4056</v>
          </cell>
          <cell r="B1082" t="str">
            <v>OŠ Vladimir Deščak</v>
          </cell>
        </row>
        <row r="1083">
          <cell r="A1083">
            <v>780</v>
          </cell>
          <cell r="B1083" t="str">
            <v>OŠ Vladimir Gortan - Rijeka</v>
          </cell>
        </row>
        <row r="1084">
          <cell r="A1084">
            <v>1195</v>
          </cell>
          <cell r="B1084" t="str">
            <v>OŠ Vladimir Nazor - Adžamovci</v>
          </cell>
        </row>
        <row r="1085">
          <cell r="A1085">
            <v>164</v>
          </cell>
          <cell r="B1085" t="str">
            <v>OŠ Vladimir Nazor - Budinščina</v>
          </cell>
        </row>
        <row r="1086">
          <cell r="A1086">
            <v>1445</v>
          </cell>
          <cell r="B1086" t="str">
            <v>OŠ Vladimir Nazor - Čepin</v>
          </cell>
        </row>
        <row r="1087">
          <cell r="A1087">
            <v>340</v>
          </cell>
          <cell r="B1087" t="str">
            <v>OŠ Vladimir Nazor - Duga Resa</v>
          </cell>
        </row>
        <row r="1088">
          <cell r="A1088">
            <v>1339</v>
          </cell>
          <cell r="B1088" t="str">
            <v>OŠ Vladimir Nazor - Đakovo</v>
          </cell>
        </row>
        <row r="1089">
          <cell r="A1089">
            <v>1647</v>
          </cell>
          <cell r="B1089" t="str">
            <v>OŠ Vladimir Nazor - Komletinci</v>
          </cell>
        </row>
        <row r="1090">
          <cell r="A1090">
            <v>546</v>
          </cell>
          <cell r="B1090" t="str">
            <v>OŠ Vladimir Nazor - Križevci</v>
          </cell>
        </row>
        <row r="1091">
          <cell r="A1091">
            <v>1297</v>
          </cell>
          <cell r="B1091" t="str">
            <v>OŠ Vladimir Nazor - Neviđane</v>
          </cell>
        </row>
        <row r="1092">
          <cell r="A1092">
            <v>113</v>
          </cell>
          <cell r="B1092" t="str">
            <v>OŠ Vladimir Nazor - Pisarovina</v>
          </cell>
        </row>
        <row r="1093">
          <cell r="A1093">
            <v>2078</v>
          </cell>
          <cell r="B1093" t="str">
            <v>OŠ Vladimir Nazor - Ploče</v>
          </cell>
        </row>
        <row r="1094">
          <cell r="A1094">
            <v>1110</v>
          </cell>
          <cell r="B1094" t="str">
            <v>OŠ Vladimir Nazor - Slavonski Brod</v>
          </cell>
        </row>
        <row r="1095">
          <cell r="A1095">
            <v>481</v>
          </cell>
          <cell r="B1095" t="str">
            <v>OŠ Vladimir Nazor - Sveti Ilija</v>
          </cell>
        </row>
        <row r="1096">
          <cell r="A1096">
            <v>334</v>
          </cell>
          <cell r="B1096" t="str">
            <v>OŠ Vladimir Nazor - Topusko</v>
          </cell>
        </row>
        <row r="1097">
          <cell r="A1097">
            <v>1082</v>
          </cell>
          <cell r="B1097" t="str">
            <v>OŠ Vladimir Nazor - Trenkovo</v>
          </cell>
        </row>
        <row r="1098">
          <cell r="A1098">
            <v>961</v>
          </cell>
          <cell r="B1098" t="str">
            <v>OŠ Vladimir Nazor - Virovitica</v>
          </cell>
        </row>
        <row r="1099">
          <cell r="A1099">
            <v>1365</v>
          </cell>
          <cell r="B1099" t="str">
            <v>OŠ Vladimira Becića - Osijek</v>
          </cell>
        </row>
        <row r="1100">
          <cell r="A1100">
            <v>2043</v>
          </cell>
          <cell r="B1100" t="str">
            <v>OŠ Vladimira Gortana - Žminj</v>
          </cell>
        </row>
        <row r="1101">
          <cell r="A1101">
            <v>730</v>
          </cell>
          <cell r="B1101" t="str">
            <v>OŠ Vladimira Nazora - Crikvenica</v>
          </cell>
        </row>
        <row r="1102">
          <cell r="A1102">
            <v>638</v>
          </cell>
          <cell r="B1102" t="str">
            <v>OŠ Vladimira Nazora - Daruvar</v>
          </cell>
        </row>
        <row r="1103">
          <cell r="A1103">
            <v>1395</v>
          </cell>
          <cell r="B1103" t="str">
            <v>OŠ Vladimira Nazora - Feričanci</v>
          </cell>
        </row>
        <row r="1104">
          <cell r="A1104">
            <v>2006</v>
          </cell>
          <cell r="B1104" t="str">
            <v>OŠ Vladimira Nazora - Krnica</v>
          </cell>
        </row>
        <row r="1105">
          <cell r="A1105">
            <v>990</v>
          </cell>
          <cell r="B1105" t="str">
            <v>OŠ Vladimira Nazora - Nova Bukovica</v>
          </cell>
        </row>
        <row r="1106">
          <cell r="A1106">
            <v>1942</v>
          </cell>
          <cell r="B1106" t="str">
            <v>OŠ Vladimira Nazora - Pazin</v>
          </cell>
        </row>
        <row r="1107">
          <cell r="A1107">
            <v>1794</v>
          </cell>
          <cell r="B1107" t="str">
            <v>OŠ Vladimira Nazora - Postira</v>
          </cell>
        </row>
        <row r="1108">
          <cell r="A1108">
            <v>1998</v>
          </cell>
          <cell r="B1108" t="str">
            <v>OŠ Vladimira Nazora - Potpićan</v>
          </cell>
        </row>
        <row r="1109">
          <cell r="A1109">
            <v>2137</v>
          </cell>
          <cell r="B1109" t="str">
            <v>OŠ Vladimira Nazora - Pribislavec</v>
          </cell>
        </row>
        <row r="1110">
          <cell r="A1110">
            <v>1985</v>
          </cell>
          <cell r="B1110" t="str">
            <v>OŠ Vladimira Nazora - Rovinj</v>
          </cell>
        </row>
        <row r="1111">
          <cell r="A1111">
            <v>1260</v>
          </cell>
          <cell r="B1111" t="str">
            <v>OŠ Vladimira Nazora - Škabrnje</v>
          </cell>
        </row>
        <row r="1112">
          <cell r="A1112">
            <v>1579</v>
          </cell>
          <cell r="B1112" t="str">
            <v>OŠ Vladimira Nazora - Vinkovci</v>
          </cell>
        </row>
        <row r="1113">
          <cell r="A1113">
            <v>2041</v>
          </cell>
          <cell r="B1113" t="str">
            <v>OŠ Vladimira Nazora - Vrsar</v>
          </cell>
        </row>
        <row r="1114">
          <cell r="A1114">
            <v>2220</v>
          </cell>
          <cell r="B1114" t="str">
            <v>OŠ Vladimira Nazora - Zagreb</v>
          </cell>
        </row>
        <row r="1115">
          <cell r="A1115">
            <v>249</v>
          </cell>
          <cell r="B1115" t="str">
            <v>OŠ Vladimira Vidrića</v>
          </cell>
        </row>
        <row r="1116">
          <cell r="A1116">
            <v>995</v>
          </cell>
          <cell r="B1116" t="str">
            <v>OŠ Voćin</v>
          </cell>
        </row>
        <row r="1117">
          <cell r="A1117">
            <v>1571</v>
          </cell>
          <cell r="B1117" t="str">
            <v>OŠ Vodice</v>
          </cell>
        </row>
        <row r="1118">
          <cell r="A1118">
            <v>2036</v>
          </cell>
          <cell r="B1118" t="str">
            <v xml:space="preserve">OŠ Vodnjan </v>
          </cell>
        </row>
        <row r="1119">
          <cell r="A1119">
            <v>1659</v>
          </cell>
          <cell r="B1119" t="str">
            <v>OŠ Vođinci</v>
          </cell>
        </row>
        <row r="1120">
          <cell r="A1120">
            <v>396</v>
          </cell>
          <cell r="B1120" t="str">
            <v>OŠ Vojnić</v>
          </cell>
        </row>
        <row r="1121">
          <cell r="A1121">
            <v>2267</v>
          </cell>
          <cell r="B1121" t="str">
            <v>OŠ Voltino</v>
          </cell>
        </row>
        <row r="1122">
          <cell r="A1122">
            <v>1245</v>
          </cell>
          <cell r="B1122" t="str">
            <v>OŠ Voštarnica - Zadar</v>
          </cell>
        </row>
        <row r="1123">
          <cell r="A1123">
            <v>2271</v>
          </cell>
          <cell r="B1123" t="str">
            <v>OŠ Vrbani</v>
          </cell>
        </row>
        <row r="1124">
          <cell r="A1124">
            <v>1721</v>
          </cell>
          <cell r="B1124" t="str">
            <v>OŠ Vrgorac</v>
          </cell>
        </row>
        <row r="1125">
          <cell r="A1125">
            <v>1551</v>
          </cell>
          <cell r="B1125" t="str">
            <v>OŠ Vrpolje</v>
          </cell>
        </row>
        <row r="1126">
          <cell r="A1126">
            <v>2305</v>
          </cell>
          <cell r="B1126" t="str">
            <v>OŠ Vugrovec - Kašina</v>
          </cell>
        </row>
        <row r="1127">
          <cell r="A1127">
            <v>2245</v>
          </cell>
          <cell r="B1127" t="str">
            <v>OŠ Vukomerec</v>
          </cell>
        </row>
        <row r="1128">
          <cell r="A1128">
            <v>41</v>
          </cell>
          <cell r="B1128" t="str">
            <v>OŠ Vukovina</v>
          </cell>
        </row>
        <row r="1129">
          <cell r="A1129">
            <v>1246</v>
          </cell>
          <cell r="B1129" t="str">
            <v>OŠ Zadarski otoci - Zadar</v>
          </cell>
        </row>
        <row r="1130">
          <cell r="A1130">
            <v>1907</v>
          </cell>
          <cell r="B1130" t="str">
            <v>OŠ Zagvozd</v>
          </cell>
        </row>
        <row r="1131">
          <cell r="A1131">
            <v>776</v>
          </cell>
          <cell r="B1131" t="str">
            <v>OŠ Zamet</v>
          </cell>
        </row>
        <row r="1132">
          <cell r="A1132">
            <v>2296</v>
          </cell>
          <cell r="B1132" t="str">
            <v>OŠ Zapruđe</v>
          </cell>
        </row>
        <row r="1133">
          <cell r="A1133">
            <v>1055</v>
          </cell>
          <cell r="B1133" t="str">
            <v>OŠ Zdenka Turkovića</v>
          </cell>
        </row>
        <row r="1134">
          <cell r="A1134">
            <v>1257</v>
          </cell>
          <cell r="B1134" t="str">
            <v>OŠ Zemunik</v>
          </cell>
        </row>
        <row r="1135">
          <cell r="A1135">
            <v>153</v>
          </cell>
          <cell r="B1135" t="str">
            <v>OŠ Zlatar Bistrica</v>
          </cell>
        </row>
        <row r="1136">
          <cell r="A1136">
            <v>1422</v>
          </cell>
          <cell r="B1136" t="str">
            <v>OŠ Zmajevac</v>
          </cell>
        </row>
        <row r="1137">
          <cell r="A1137">
            <v>1913</v>
          </cell>
          <cell r="B1137" t="str">
            <v>OŠ Zmijavci</v>
          </cell>
        </row>
        <row r="1138">
          <cell r="A1138">
            <v>4064</v>
          </cell>
          <cell r="B1138" t="str">
            <v>OŠ Zorke Sever</v>
          </cell>
        </row>
        <row r="1139">
          <cell r="A1139">
            <v>890</v>
          </cell>
          <cell r="B1139" t="str">
            <v>OŠ Zrinskih i Frankopana</v>
          </cell>
        </row>
        <row r="1140">
          <cell r="A1140">
            <v>1632</v>
          </cell>
          <cell r="B1140" t="str">
            <v>OŠ Zrinskih Nuštar</v>
          </cell>
        </row>
        <row r="1141">
          <cell r="A1141">
            <v>255</v>
          </cell>
          <cell r="B1141" t="str">
            <v>OŠ Zvonimira Franka</v>
          </cell>
        </row>
        <row r="1142">
          <cell r="A1142">
            <v>734</v>
          </cell>
          <cell r="B1142" t="str">
            <v>OŠ Zvonka Cara</v>
          </cell>
        </row>
        <row r="1143">
          <cell r="A1143">
            <v>436</v>
          </cell>
          <cell r="B1143" t="str">
            <v>OŠ Žakanje</v>
          </cell>
        </row>
        <row r="1144">
          <cell r="A1144">
            <v>2239</v>
          </cell>
          <cell r="B1144" t="str">
            <v>OŠ Žitnjak</v>
          </cell>
        </row>
        <row r="1145">
          <cell r="A1145">
            <v>4057</v>
          </cell>
          <cell r="B1145" t="str">
            <v>OŠ Žnjan-Pazdigrad</v>
          </cell>
        </row>
        <row r="1146">
          <cell r="A1146">
            <v>1774</v>
          </cell>
          <cell r="B1146" t="str">
            <v>OŠ Žrnovnica</v>
          </cell>
        </row>
        <row r="1147">
          <cell r="A1147">
            <v>2129</v>
          </cell>
          <cell r="B1147" t="str">
            <v>OŠ Župa Dubrovačka</v>
          </cell>
        </row>
        <row r="1148">
          <cell r="A1148">
            <v>2210</v>
          </cell>
          <cell r="B1148" t="str">
            <v>OŠ Žuti brijeg</v>
          </cell>
        </row>
        <row r="1149">
          <cell r="A1149">
            <v>2653</v>
          </cell>
          <cell r="B1149" t="str">
            <v>Pazinski kolegij - Klasična gimnazija Pazin s pravom javnosti</v>
          </cell>
        </row>
        <row r="1150">
          <cell r="A1150">
            <v>4035</v>
          </cell>
          <cell r="B1150" t="str">
            <v>Policijska akademija</v>
          </cell>
        </row>
        <row r="1151">
          <cell r="A1151">
            <v>2325</v>
          </cell>
          <cell r="B1151" t="str">
            <v>Poliklinika za rehabilitaciju slušanja i govora SUVAG</v>
          </cell>
        </row>
        <row r="1152">
          <cell r="A1152">
            <v>2551</v>
          </cell>
          <cell r="B1152" t="str">
            <v>Poljoprivredna i veterinarska škola - Osijek</v>
          </cell>
        </row>
        <row r="1153">
          <cell r="A1153">
            <v>2732</v>
          </cell>
          <cell r="B1153" t="str">
            <v>Poljoprivredna škola - Zagreb</v>
          </cell>
        </row>
        <row r="1154">
          <cell r="A1154">
            <v>2530</v>
          </cell>
          <cell r="B1154" t="str">
            <v>Poljoprivredna, prehrambena i veterinarska škola Stanka Ožanića</v>
          </cell>
        </row>
        <row r="1155">
          <cell r="A1155">
            <v>2587</v>
          </cell>
          <cell r="B1155" t="str">
            <v>Poljoprivredno šumarska škola - Vinkovci</v>
          </cell>
        </row>
        <row r="1156">
          <cell r="A1156">
            <v>2498</v>
          </cell>
          <cell r="B1156" t="str">
            <v>Poljoprivredno-prehrambena škola - Požega</v>
          </cell>
        </row>
        <row r="1157">
          <cell r="A1157">
            <v>2478</v>
          </cell>
          <cell r="B1157" t="str">
            <v>Pomorska škola - Bakar</v>
          </cell>
        </row>
        <row r="1158">
          <cell r="A1158">
            <v>2632</v>
          </cell>
          <cell r="B1158" t="str">
            <v>Pomorska škola - Split</v>
          </cell>
        </row>
        <row r="1159">
          <cell r="A1159">
            <v>2524</v>
          </cell>
          <cell r="B1159" t="str">
            <v>Pomorska škola - Zadar</v>
          </cell>
        </row>
        <row r="1160">
          <cell r="A1160">
            <v>2679</v>
          </cell>
          <cell r="B1160" t="str">
            <v>Pomorsko-tehnička škola - Dubrovnik</v>
          </cell>
        </row>
        <row r="1161">
          <cell r="A1161">
            <v>2730</v>
          </cell>
          <cell r="B1161" t="str">
            <v>Poštanska i telekomunikacijska škola - Zagreb</v>
          </cell>
        </row>
        <row r="1162">
          <cell r="A1162">
            <v>2733</v>
          </cell>
          <cell r="B1162" t="str">
            <v>Prehrambeno - tehnološka škola - Zagreb</v>
          </cell>
        </row>
        <row r="1163">
          <cell r="A1163">
            <v>2458</v>
          </cell>
          <cell r="B1163" t="str">
            <v>Prirodoslovna i grafička škola - Rijeka</v>
          </cell>
        </row>
        <row r="1164">
          <cell r="A1164">
            <v>2391</v>
          </cell>
          <cell r="B1164" t="str">
            <v>Prirodoslovna škola - Karlovac</v>
          </cell>
        </row>
        <row r="1165">
          <cell r="A1165">
            <v>2728</v>
          </cell>
          <cell r="B1165" t="str">
            <v>Prirodoslovna škola Vladimira Preloga</v>
          </cell>
        </row>
        <row r="1166">
          <cell r="A1166">
            <v>2529</v>
          </cell>
          <cell r="B1166" t="str">
            <v>Prirodoslovno - grafička škola - Zadar</v>
          </cell>
        </row>
        <row r="1167">
          <cell r="A1167">
            <v>2615</v>
          </cell>
          <cell r="B1167" t="str">
            <v>Prirodoslovna škola Split</v>
          </cell>
        </row>
        <row r="1168">
          <cell r="A1168">
            <v>2840</v>
          </cell>
          <cell r="B1168" t="str">
            <v>Privatna ekonomsko-poslovna škola s pravom javnosti - Varaždin</v>
          </cell>
        </row>
        <row r="1169">
          <cell r="A1169">
            <v>2787</v>
          </cell>
          <cell r="B1169" t="str">
            <v>Privatna gimnazija Dr. Časl, s pravom javnosti</v>
          </cell>
        </row>
        <row r="1170">
          <cell r="A1170">
            <v>2777</v>
          </cell>
          <cell r="B1170" t="str">
            <v>Privatna gimnazija i ekonomska škola Katarina Zrinski</v>
          </cell>
        </row>
        <row r="1171">
          <cell r="A1171">
            <v>2790</v>
          </cell>
          <cell r="B1171" t="str">
            <v>Privatna gimnazija i ekonomsko-informatička škola Futura s pravom javnosti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2844</v>
          </cell>
          <cell r="B1173" t="str">
            <v>Privatna gimnazija i turističko-ugostiteljska škola Jure Kuprešak  - Zagreb</v>
          </cell>
        </row>
        <row r="1174">
          <cell r="A1174">
            <v>2669</v>
          </cell>
          <cell r="B1174" t="str">
            <v>Privatna gimnazija Juraj Dobrila, s pravom javnosti</v>
          </cell>
        </row>
        <row r="1175">
          <cell r="A1175">
            <v>4059</v>
          </cell>
          <cell r="B1175" t="str">
            <v>Privatna gimnazija NOVA s pravom javnosti</v>
          </cell>
        </row>
        <row r="1176">
          <cell r="A1176">
            <v>2640</v>
          </cell>
          <cell r="B1176" t="str">
            <v>Privatna jezična gimnazija Pitagora - srednja škola s pravom javnosti</v>
          </cell>
        </row>
        <row r="1177">
          <cell r="A1177">
            <v>2916</v>
          </cell>
          <cell r="B1177" t="str">
            <v xml:space="preserve">Privatna jezično-informatička gimnazija Leonardo da Vinci </v>
          </cell>
        </row>
        <row r="1178">
          <cell r="A1178">
            <v>2774</v>
          </cell>
          <cell r="B1178" t="str">
            <v>Privatna klasična gimnazija s pravom javnosti - Zagreb</v>
          </cell>
        </row>
        <row r="1179">
          <cell r="A1179">
            <v>2941</v>
          </cell>
          <cell r="B1179" t="str">
            <v>Privatna osnovna glazbena škola Bonar</v>
          </cell>
        </row>
        <row r="1180">
          <cell r="A1180">
            <v>1784</v>
          </cell>
          <cell r="B1180" t="str">
            <v>Privatna osnovna glazbena škola Boris Papandopulo</v>
          </cell>
        </row>
        <row r="1181">
          <cell r="A1181">
            <v>1253</v>
          </cell>
          <cell r="B1181" t="str">
            <v>Privatna osnovna škola Nova</v>
          </cell>
        </row>
        <row r="1182">
          <cell r="A1182">
            <v>4002</v>
          </cell>
          <cell r="B1182" t="str">
            <v>Privatna sportska i jezična gimnazija Franjo Bučar</v>
          </cell>
        </row>
        <row r="1183">
          <cell r="A1183">
            <v>4037</v>
          </cell>
          <cell r="B1183" t="str">
            <v>Privatna srednja ekonomska škola "Knez Malduh" Split</v>
          </cell>
        </row>
        <row r="1184">
          <cell r="A1184">
            <v>2784</v>
          </cell>
          <cell r="B1184" t="str">
            <v>Privatna srednja ekonomska škola INOVA s pravom javnosti</v>
          </cell>
        </row>
        <row r="1185">
          <cell r="A1185">
            <v>4031</v>
          </cell>
          <cell r="B1185" t="str">
            <v>Privatna srednja ekonomska škola Verte Nova</v>
          </cell>
        </row>
        <row r="1186">
          <cell r="A1186">
            <v>2641</v>
          </cell>
          <cell r="B1186" t="str">
            <v>Privatna srednja škola Marko Antun de Dominis, s pravom javnosti</v>
          </cell>
        </row>
        <row r="1187">
          <cell r="A1187">
            <v>2417</v>
          </cell>
          <cell r="B1187" t="str">
            <v>Privatna srednja škola Varaždin s pravom javnosti</v>
          </cell>
        </row>
        <row r="1188">
          <cell r="A1188">
            <v>2915</v>
          </cell>
          <cell r="B1188" t="str">
            <v>Privatna srednja ugostiteljska škola Wallner - Split</v>
          </cell>
        </row>
        <row r="1189">
          <cell r="A1189">
            <v>2785</v>
          </cell>
          <cell r="B1189" t="str">
            <v>Privatna umjetnička gimnazija, s pravom javnosti - Zagreb</v>
          </cell>
        </row>
        <row r="1190">
          <cell r="A1190">
            <v>2839</v>
          </cell>
          <cell r="B1190" t="str">
            <v>Privatna varaždinska gimnazija s pravom javnosti</v>
          </cell>
        </row>
        <row r="1191">
          <cell r="A1191">
            <v>2467</v>
          </cell>
          <cell r="B1191" t="str">
            <v>Prometna škola - Rijeka</v>
          </cell>
        </row>
        <row r="1192">
          <cell r="A1192">
            <v>2572</v>
          </cell>
          <cell r="B1192" t="str">
            <v>Prometno-tehnička škola - Šibenik</v>
          </cell>
        </row>
        <row r="1193">
          <cell r="A1193">
            <v>1385</v>
          </cell>
          <cell r="B1193" t="str">
            <v>Prosvjetno-kulturni centar Mađara u Republici Hrvatskoj</v>
          </cell>
        </row>
        <row r="1194">
          <cell r="A1194">
            <v>2725</v>
          </cell>
          <cell r="B1194" t="str">
            <v>Prva ekonomska škola - Zagreb</v>
          </cell>
        </row>
        <row r="1195">
          <cell r="A1195">
            <v>2406</v>
          </cell>
          <cell r="B1195" t="str">
            <v>Prva gimnazija - Varaždin</v>
          </cell>
        </row>
        <row r="1196">
          <cell r="A1196">
            <v>4009</v>
          </cell>
          <cell r="B1196" t="str">
            <v>Prva katolička osnovna škola u Gradu Zagrebu</v>
          </cell>
        </row>
        <row r="1197">
          <cell r="A1197">
            <v>368</v>
          </cell>
          <cell r="B1197" t="str">
            <v>Prva osnovna škola - Ogulin</v>
          </cell>
        </row>
        <row r="1198">
          <cell r="A1198">
            <v>4036</v>
          </cell>
          <cell r="B1198" t="str">
            <v>Prva privatna ekonomska škola Požega</v>
          </cell>
        </row>
        <row r="1199">
          <cell r="A1199">
            <v>3283</v>
          </cell>
          <cell r="B1199" t="str">
            <v>Prva privatna gimnazija - Karlovac</v>
          </cell>
        </row>
        <row r="1200">
          <cell r="A1200">
            <v>2416</v>
          </cell>
          <cell r="B1200" t="str">
            <v>Prva privatna gimnazija s pravom javnosti - Varaždin</v>
          </cell>
        </row>
        <row r="1201">
          <cell r="A1201">
            <v>2773</v>
          </cell>
          <cell r="B1201" t="str">
            <v>Prva privatna gimnazija s pravom javnosti - Zagreb</v>
          </cell>
        </row>
        <row r="1202">
          <cell r="A1202">
            <v>1982</v>
          </cell>
          <cell r="B1202" t="str">
            <v>Prva privatna osnovna škola Juraj Dobrila s pravom javnosti</v>
          </cell>
        </row>
        <row r="1203">
          <cell r="A1203">
            <v>4038</v>
          </cell>
          <cell r="B1203" t="str">
            <v>Prva privatna škola za osobne usluge Zagreb</v>
          </cell>
        </row>
        <row r="1204">
          <cell r="A1204">
            <v>2457</v>
          </cell>
          <cell r="B1204" t="str">
            <v>Prva riječka hrvatska gimnazija</v>
          </cell>
        </row>
        <row r="1205">
          <cell r="A1205">
            <v>2843</v>
          </cell>
          <cell r="B1205" t="str">
            <v>Prva Srednja informatička škola, s pravom javnosti</v>
          </cell>
        </row>
        <row r="1206">
          <cell r="A1206">
            <v>2538</v>
          </cell>
          <cell r="B1206" t="str">
            <v>Prva srednja škola - Beli Manastir</v>
          </cell>
        </row>
        <row r="1207">
          <cell r="A1207">
            <v>2460</v>
          </cell>
          <cell r="B1207" t="str">
            <v>Prva sušačka hrvatska gimnazija u Rijeci</v>
          </cell>
        </row>
        <row r="1208">
          <cell r="A1208">
            <v>4034</v>
          </cell>
          <cell r="B1208" t="str">
            <v>Pučko otvoreno učilište Zagreb</v>
          </cell>
        </row>
        <row r="1209">
          <cell r="A1209">
            <v>2471</v>
          </cell>
          <cell r="B1209" t="str">
            <v>Salezijanska klasična gimnazija - s pravom javnosti</v>
          </cell>
        </row>
        <row r="1210">
          <cell r="A1210">
            <v>2480</v>
          </cell>
          <cell r="B1210" t="str">
            <v>Srednja glazbena škola Mirković - s pravom javnosti</v>
          </cell>
        </row>
        <row r="1211">
          <cell r="A1211">
            <v>2428</v>
          </cell>
          <cell r="B1211" t="str">
            <v>Srednja gospodarska škola - Križevci</v>
          </cell>
        </row>
        <row r="1212">
          <cell r="A1212">
            <v>2513</v>
          </cell>
          <cell r="B1212" t="str">
            <v>Srednja medicinska škola - Slavonski Brod</v>
          </cell>
        </row>
        <row r="1213">
          <cell r="A1213">
            <v>2689</v>
          </cell>
          <cell r="B1213" t="str">
            <v xml:space="preserve">Srednja poljoprivredna i tehnička škola - Opuzen </v>
          </cell>
        </row>
        <row r="1214">
          <cell r="A1214">
            <v>2604</v>
          </cell>
          <cell r="B1214" t="str">
            <v>Srednja strukovna škola - Makarska</v>
          </cell>
        </row>
        <row r="1215">
          <cell r="A1215">
            <v>2354</v>
          </cell>
          <cell r="B1215" t="str">
            <v>Srednja strukovna škola - Samobor</v>
          </cell>
        </row>
        <row r="1216">
          <cell r="A1216">
            <v>2578</v>
          </cell>
          <cell r="B1216" t="str">
            <v>Srednja strukovna škola - Šibenik</v>
          </cell>
        </row>
        <row r="1217">
          <cell r="A1217">
            <v>2412</v>
          </cell>
          <cell r="B1217" t="str">
            <v>Srednja strukovna škola - Varaždin</v>
          </cell>
        </row>
        <row r="1218">
          <cell r="A1218">
            <v>2358</v>
          </cell>
          <cell r="B1218" t="str">
            <v>Srednja strukovna škola - Velika Gorica</v>
          </cell>
        </row>
        <row r="1219">
          <cell r="A1219">
            <v>2585</v>
          </cell>
          <cell r="B1219" t="str">
            <v>Srednja strukovna škola - Vinkovci</v>
          </cell>
        </row>
        <row r="1220">
          <cell r="A1220">
            <v>2543</v>
          </cell>
          <cell r="B1220" t="str">
            <v>Srednja strukovna škola Antuna Horvata - Đakovo</v>
          </cell>
        </row>
        <row r="1221">
          <cell r="A1221">
            <v>2606</v>
          </cell>
          <cell r="B1221" t="str">
            <v>Srednja strukovna škola bana Josipa Jelačića</v>
          </cell>
        </row>
        <row r="1222">
          <cell r="A1222">
            <v>2611</v>
          </cell>
          <cell r="B1222" t="str">
            <v>Srednja strukovna škola Blaž Jurjev Trogiranin</v>
          </cell>
        </row>
        <row r="1223">
          <cell r="A1223">
            <v>3284</v>
          </cell>
          <cell r="B1223" t="str">
            <v>Srednja strukovna škola Kotva</v>
          </cell>
        </row>
        <row r="1224">
          <cell r="A1224">
            <v>2906</v>
          </cell>
          <cell r="B1224" t="str">
            <v xml:space="preserve">Srednja strukovna škola Kralja Zvonimira </v>
          </cell>
        </row>
        <row r="1225">
          <cell r="A1225">
            <v>4006</v>
          </cell>
          <cell r="B1225" t="str">
            <v>Srednja škola Delnice</v>
          </cell>
        </row>
        <row r="1226">
          <cell r="A1226">
            <v>4018</v>
          </cell>
          <cell r="B1226" t="str">
            <v>Srednja škola Isidora Kršnjavoga Našice</v>
          </cell>
        </row>
        <row r="1227">
          <cell r="A1227">
            <v>4004</v>
          </cell>
          <cell r="B1227" t="str">
            <v>Srednja škola Ludbreg</v>
          </cell>
        </row>
        <row r="1228">
          <cell r="A1228">
            <v>4005</v>
          </cell>
          <cell r="B1228" t="str">
            <v>Srednja škola Novi Marof</v>
          </cell>
        </row>
        <row r="1229">
          <cell r="A1229">
            <v>2667</v>
          </cell>
          <cell r="B1229" t="str">
            <v>Srednja škola s pravom javnosti Manero - Višnjan</v>
          </cell>
        </row>
        <row r="1230">
          <cell r="A1230">
            <v>2419</v>
          </cell>
          <cell r="B1230" t="str">
            <v>Srednja škola u Maruševcu s pravom javnosti</v>
          </cell>
        </row>
        <row r="1231">
          <cell r="A1231">
            <v>2455</v>
          </cell>
          <cell r="B1231" t="str">
            <v>Srednja škola za elektrotehniku i računalstvo - Rijeka</v>
          </cell>
        </row>
        <row r="1232">
          <cell r="A1232">
            <v>2453</v>
          </cell>
          <cell r="B1232" t="str">
            <v xml:space="preserve">Srednja talijanska škola - Rijeka </v>
          </cell>
        </row>
        <row r="1233">
          <cell r="A1233">
            <v>2627</v>
          </cell>
          <cell r="B1233" t="str">
            <v>Srednja tehnička prometna škola - Split</v>
          </cell>
        </row>
        <row r="1234">
          <cell r="A1234">
            <v>2791</v>
          </cell>
          <cell r="B1234" t="str">
            <v>Srpska pravoslavna opća gimnazija Kantakuzina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 xml:space="preserve"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Bartola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2614</v>
          </cell>
          <cell r="B1248" t="str">
            <v>SŠ Braća Radić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3162</v>
          </cell>
          <cell r="B1251" t="str">
            <v>SŠ Čakovec</v>
          </cell>
        </row>
        <row r="1252">
          <cell r="A1252">
            <v>2437</v>
          </cell>
          <cell r="B1252" t="str">
            <v>SŠ Čazma</v>
          </cell>
        </row>
        <row r="1253">
          <cell r="A1253">
            <v>2568</v>
          </cell>
          <cell r="B1253" t="str">
            <v>SŠ Dalj</v>
          </cell>
        </row>
        <row r="1254">
          <cell r="A1254">
            <v>2445</v>
          </cell>
          <cell r="B1254" t="str">
            <v>SŠ Delnice</v>
          </cell>
        </row>
        <row r="1255">
          <cell r="A1255">
            <v>2639</v>
          </cell>
          <cell r="B1255" t="str">
            <v>SŠ Dental centar Marušić</v>
          </cell>
        </row>
        <row r="1256">
          <cell r="A1256">
            <v>2540</v>
          </cell>
          <cell r="B1256" t="str">
            <v>SŠ Donji Miholjac</v>
          </cell>
        </row>
        <row r="1257">
          <cell r="A1257">
            <v>2443</v>
          </cell>
          <cell r="B1257" t="str">
            <v>SŠ Dr. Antuna Barca - Crikvenica</v>
          </cell>
        </row>
        <row r="1258">
          <cell r="A1258">
            <v>2363</v>
          </cell>
          <cell r="B1258" t="str">
            <v>SŠ Dragutina Stražimira</v>
          </cell>
        </row>
        <row r="1259">
          <cell r="A1259">
            <v>2389</v>
          </cell>
          <cell r="B1259" t="str">
            <v>SŠ Duga Resa</v>
          </cell>
        </row>
        <row r="1260">
          <cell r="A1260">
            <v>2348</v>
          </cell>
          <cell r="B1260" t="str">
            <v>SŠ Dugo Selo</v>
          </cell>
        </row>
        <row r="1261">
          <cell r="A1261">
            <v>2603</v>
          </cell>
          <cell r="B1261" t="str">
            <v>SŠ Fra Andrije Kačića Miošića - Makarska</v>
          </cell>
        </row>
        <row r="1262">
          <cell r="A1262">
            <v>2687</v>
          </cell>
          <cell r="B1262" t="str">
            <v>SŠ Fra Andrije Kačića Miošića - Ploče</v>
          </cell>
        </row>
        <row r="1263">
          <cell r="A1263">
            <v>2373</v>
          </cell>
          <cell r="B1263" t="str">
            <v>SŠ Glina</v>
          </cell>
        </row>
        <row r="1264">
          <cell r="A1264">
            <v>2517</v>
          </cell>
          <cell r="B1264" t="str">
            <v>SŠ Gračac</v>
          </cell>
        </row>
        <row r="1265">
          <cell r="A1265">
            <v>2446</v>
          </cell>
          <cell r="B1265" t="str">
            <v>SŠ Hrvatski kralj Zvonimir</v>
          </cell>
        </row>
        <row r="1266">
          <cell r="A1266">
            <v>2598</v>
          </cell>
          <cell r="B1266" t="str">
            <v>SŠ Hvar</v>
          </cell>
        </row>
        <row r="1267">
          <cell r="A1267">
            <v>2597</v>
          </cell>
          <cell r="B1267" t="str">
            <v>SŠ Ilok</v>
          </cell>
        </row>
        <row r="1268">
          <cell r="A1268">
            <v>2544</v>
          </cell>
          <cell r="B1268" t="str">
            <v>SŠ Isidora Kršnjavoga - Našice</v>
          </cell>
        </row>
        <row r="1269">
          <cell r="A1269">
            <v>2426</v>
          </cell>
          <cell r="B1269" t="str">
            <v>SŠ Ivan Seljanec - Križevci</v>
          </cell>
        </row>
        <row r="1270">
          <cell r="A1270">
            <v>2349</v>
          </cell>
          <cell r="B1270" t="str">
            <v>SŠ Ivan Švear - Ivanić Grad</v>
          </cell>
        </row>
        <row r="1271">
          <cell r="A1271">
            <v>2610</v>
          </cell>
          <cell r="B1271" t="str">
            <v>SŠ Ivana Lucića - Trogir</v>
          </cell>
        </row>
        <row r="1272">
          <cell r="A1272">
            <v>2569</v>
          </cell>
          <cell r="B1272" t="str">
            <v>SŠ Ivana Maštrovića - Drniš</v>
          </cell>
        </row>
        <row r="1273">
          <cell r="A1273">
            <v>2374</v>
          </cell>
          <cell r="B1273" t="str">
            <v>SŠ Ivana Trnskoga</v>
          </cell>
        </row>
        <row r="1274">
          <cell r="A1274">
            <v>2405</v>
          </cell>
          <cell r="B1274" t="str">
            <v>SŠ Ivanec</v>
          </cell>
        </row>
        <row r="1275">
          <cell r="A1275">
            <v>2351</v>
          </cell>
          <cell r="B1275" t="str">
            <v>SŠ Jastrebarsko</v>
          </cell>
        </row>
        <row r="1276">
          <cell r="A1276">
            <v>3175</v>
          </cell>
          <cell r="B1276" t="str">
            <v>SŠ Jelkovec</v>
          </cell>
        </row>
        <row r="1277">
          <cell r="A1277">
            <v>2567</v>
          </cell>
          <cell r="B1277" t="str">
            <v>SŠ Josipa Kozarca - Đurđenovac</v>
          </cell>
        </row>
        <row r="1278">
          <cell r="A1278">
            <v>2605</v>
          </cell>
          <cell r="B1278" t="str">
            <v>SŠ Jure Kaštelan</v>
          </cell>
        </row>
        <row r="1279">
          <cell r="A1279">
            <v>2515</v>
          </cell>
          <cell r="B1279" t="str">
            <v>SŠ Kneza Branimira - Benkovac</v>
          </cell>
        </row>
        <row r="1280">
          <cell r="A1280">
            <v>2370</v>
          </cell>
          <cell r="B1280" t="str">
            <v>SŠ Konjščina</v>
          </cell>
        </row>
        <row r="1281">
          <cell r="A1281">
            <v>2424</v>
          </cell>
          <cell r="B1281" t="str">
            <v>SŠ Koprivnica</v>
          </cell>
        </row>
        <row r="1282">
          <cell r="A1282">
            <v>2364</v>
          </cell>
          <cell r="B1282" t="str">
            <v>SŠ Krapina</v>
          </cell>
        </row>
        <row r="1283">
          <cell r="A1283">
            <v>2905</v>
          </cell>
          <cell r="B1283" t="str">
            <v>SŠ Lovre Montija</v>
          </cell>
        </row>
        <row r="1284">
          <cell r="A1284">
            <v>2963</v>
          </cell>
          <cell r="B1284" t="str">
            <v>SŠ Marka Marulića - Slatina</v>
          </cell>
        </row>
        <row r="1285">
          <cell r="A1285">
            <v>2451</v>
          </cell>
          <cell r="B1285" t="str">
            <v>SŠ Markantuna de Dominisa - Rab</v>
          </cell>
        </row>
        <row r="1286">
          <cell r="A1286">
            <v>2654</v>
          </cell>
          <cell r="B1286" t="str">
            <v>SŠ Mate Balote</v>
          </cell>
        </row>
        <row r="1287">
          <cell r="A1287">
            <v>2651</v>
          </cell>
          <cell r="B1287" t="str">
            <v>SŠ Mate Blažine - Labin</v>
          </cell>
        </row>
        <row r="1288">
          <cell r="A1288">
            <v>2507</v>
          </cell>
          <cell r="B1288" t="str">
            <v>SŠ Matije Antuna Reljkovića - Slavonski Brod</v>
          </cell>
        </row>
        <row r="1289">
          <cell r="A1289">
            <v>2685</v>
          </cell>
          <cell r="B1289" t="str">
            <v>SŠ Metković</v>
          </cell>
        </row>
        <row r="1290">
          <cell r="A1290">
            <v>2378</v>
          </cell>
          <cell r="B1290" t="str">
            <v>SŠ Novska</v>
          </cell>
        </row>
        <row r="1291">
          <cell r="A1291">
            <v>2518</v>
          </cell>
          <cell r="B1291" t="str">
            <v>SŠ Obrovac</v>
          </cell>
        </row>
        <row r="1292">
          <cell r="A1292">
            <v>2371</v>
          </cell>
          <cell r="B1292" t="str">
            <v>SŠ Oroslavje</v>
          </cell>
        </row>
        <row r="1293">
          <cell r="A1293">
            <v>2484</v>
          </cell>
          <cell r="B1293" t="str">
            <v>SŠ Otočac</v>
          </cell>
        </row>
        <row r="1294">
          <cell r="A1294">
            <v>2495</v>
          </cell>
          <cell r="B1294" t="str">
            <v>SŠ Pakrac</v>
          </cell>
        </row>
        <row r="1295">
          <cell r="A1295">
            <v>2485</v>
          </cell>
          <cell r="B1295" t="str">
            <v xml:space="preserve">SŠ Pavla Rittera Vitezovića u Senju </v>
          </cell>
        </row>
        <row r="1296">
          <cell r="A1296">
            <v>2683</v>
          </cell>
          <cell r="B1296" t="str">
            <v>SŠ Petra Šegedina</v>
          </cell>
        </row>
        <row r="1297">
          <cell r="A1297">
            <v>2380</v>
          </cell>
          <cell r="B1297" t="str">
            <v>SŠ Petrinja</v>
          </cell>
        </row>
        <row r="1298">
          <cell r="A1298">
            <v>2494</v>
          </cell>
          <cell r="B1298" t="str">
            <v>SŠ Pitomača</v>
          </cell>
        </row>
        <row r="1299">
          <cell r="A1299">
            <v>2486</v>
          </cell>
          <cell r="B1299" t="str">
            <v>SŠ Plitvička Jezera</v>
          </cell>
        </row>
        <row r="1300">
          <cell r="A1300">
            <v>2368</v>
          </cell>
          <cell r="B1300" t="str">
            <v>SŠ Pregrada</v>
          </cell>
        </row>
        <row r="1301">
          <cell r="A1301">
            <v>2695</v>
          </cell>
          <cell r="B1301" t="str">
            <v>SŠ Prelog</v>
          </cell>
        </row>
        <row r="1302">
          <cell r="A1302">
            <v>2749</v>
          </cell>
          <cell r="B1302" t="str">
            <v>SŠ Sesvete</v>
          </cell>
        </row>
        <row r="1303">
          <cell r="A1303">
            <v>2404</v>
          </cell>
          <cell r="B1303" t="str">
            <v>SŠ Slunj</v>
          </cell>
        </row>
        <row r="1304">
          <cell r="A1304">
            <v>2487</v>
          </cell>
          <cell r="B1304" t="str">
            <v>SŠ Stjepan Ivšić</v>
          </cell>
        </row>
        <row r="1305">
          <cell r="A1305">
            <v>2613</v>
          </cell>
          <cell r="B1305" t="str">
            <v>SŠ Tin Ujević - Vrgorac</v>
          </cell>
        </row>
        <row r="1306">
          <cell r="A1306">
            <v>2375</v>
          </cell>
          <cell r="B1306" t="str">
            <v>SŠ Tina Ujevića - Kutina</v>
          </cell>
        </row>
        <row r="1307">
          <cell r="A1307">
            <v>2388</v>
          </cell>
          <cell r="B1307" t="str">
            <v>SŠ Topusko</v>
          </cell>
        </row>
        <row r="1308">
          <cell r="A1308">
            <v>2566</v>
          </cell>
          <cell r="B1308" t="str">
            <v>SŠ Valpovo</v>
          </cell>
        </row>
        <row r="1309">
          <cell r="A1309">
            <v>2684</v>
          </cell>
          <cell r="B1309" t="str">
            <v>SŠ Vela Luka</v>
          </cell>
        </row>
        <row r="1310">
          <cell r="A1310">
            <v>2383</v>
          </cell>
          <cell r="B1310" t="str">
            <v>SŠ Viktorovac</v>
          </cell>
        </row>
        <row r="1311">
          <cell r="A1311">
            <v>2647</v>
          </cell>
          <cell r="B1311" t="str">
            <v>SŠ Vladimir Gortan - Buje</v>
          </cell>
        </row>
        <row r="1312">
          <cell r="A1312">
            <v>2444</v>
          </cell>
          <cell r="B1312" t="str">
            <v>SŠ Vladimir Nazor</v>
          </cell>
        </row>
        <row r="1313">
          <cell r="A1313">
            <v>2361</v>
          </cell>
          <cell r="B1313" t="str">
            <v>SŠ Vrbovec</v>
          </cell>
        </row>
        <row r="1314">
          <cell r="A1314">
            <v>2365</v>
          </cell>
          <cell r="B1314" t="str">
            <v>SŠ Zabok</v>
          </cell>
        </row>
        <row r="1315">
          <cell r="A1315">
            <v>2372</v>
          </cell>
          <cell r="B1315" t="str">
            <v>SŠ Zlatar</v>
          </cell>
        </row>
        <row r="1316">
          <cell r="A1316">
            <v>2671</v>
          </cell>
          <cell r="B1316" t="str">
            <v>SŠ Zvane Črnje - Rovinj</v>
          </cell>
        </row>
        <row r="1317">
          <cell r="A1317">
            <v>2411</v>
          </cell>
          <cell r="B1317" t="str">
            <v>Strojarska i prometna škola - Varaždin</v>
          </cell>
        </row>
        <row r="1318">
          <cell r="A1318">
            <v>2452</v>
          </cell>
          <cell r="B1318" t="str">
            <v>Strojarska škola za industrijska i obrtnička zanimanja - Rijeka</v>
          </cell>
        </row>
        <row r="1319">
          <cell r="A1319">
            <v>2546</v>
          </cell>
          <cell r="B1319" t="str">
            <v>Strojarska tehnička škola - Osijek</v>
          </cell>
        </row>
        <row r="1320">
          <cell r="A1320">
            <v>2737</v>
          </cell>
          <cell r="B1320" t="str">
            <v>Strojarska tehnička škola Fausta Vrančića</v>
          </cell>
        </row>
        <row r="1321">
          <cell r="A1321">
            <v>2738</v>
          </cell>
          <cell r="B1321" t="str">
            <v>Strojarska tehnička škola Frana Bošnjakovića</v>
          </cell>
        </row>
        <row r="1322">
          <cell r="A1322">
            <v>2462</v>
          </cell>
          <cell r="B1322" t="str">
            <v>Strojarsko brodograđevna škola za industrijska i obrtnička zanimanja - Rijeka</v>
          </cell>
        </row>
        <row r="1323">
          <cell r="A1323">
            <v>2420</v>
          </cell>
          <cell r="B1323" t="str">
            <v>Strukovna škola - Đurđevac</v>
          </cell>
        </row>
        <row r="1324">
          <cell r="A1324">
            <v>2482</v>
          </cell>
          <cell r="B1324" t="str">
            <v>Strukovna škola - Gospić</v>
          </cell>
        </row>
        <row r="1325">
          <cell r="A1325">
            <v>2664</v>
          </cell>
          <cell r="B1325" t="str">
            <v>Strukovna škola - Pula</v>
          </cell>
        </row>
        <row r="1326">
          <cell r="A1326">
            <v>2492</v>
          </cell>
          <cell r="B1326" t="str">
            <v>Strukovna škola - Virovitica</v>
          </cell>
        </row>
        <row r="1327">
          <cell r="A1327">
            <v>2592</v>
          </cell>
          <cell r="B1327" t="str">
            <v>Strukovna škola - Vukovar</v>
          </cell>
        </row>
        <row r="1328">
          <cell r="A1328">
            <v>2672</v>
          </cell>
          <cell r="B1328" t="str">
            <v xml:space="preserve">Strukovna škola Eugena Kumičića - Rovinj </v>
          </cell>
        </row>
        <row r="1329">
          <cell r="A1329">
            <v>2528</v>
          </cell>
          <cell r="B1329" t="str">
            <v>Strukovna škola Vice Vlatkovića</v>
          </cell>
        </row>
        <row r="1330">
          <cell r="A1330">
            <v>2580</v>
          </cell>
          <cell r="B1330" t="str">
            <v>Šibenska privatna gimnazija s pravom javnosti</v>
          </cell>
        </row>
        <row r="1331">
          <cell r="A1331">
            <v>2342</v>
          </cell>
          <cell r="B1331" t="str">
            <v>Škola kreativnog razvoja dr.Časl</v>
          </cell>
        </row>
        <row r="1332">
          <cell r="A1332">
            <v>2633</v>
          </cell>
          <cell r="B1332" t="str">
            <v>Škola likovnih umjetnosti - Split</v>
          </cell>
        </row>
        <row r="1333">
          <cell r="A1333">
            <v>2531</v>
          </cell>
          <cell r="B1333" t="str">
            <v>Škola primijenjene umjetnosti i dizajna - Zadar</v>
          </cell>
        </row>
        <row r="1334">
          <cell r="A1334">
            <v>2747</v>
          </cell>
          <cell r="B1334" t="str">
            <v>Škola primijenjene umjetnosti i dizajna - Zagreb</v>
          </cell>
        </row>
        <row r="1335">
          <cell r="A1335">
            <v>2558</v>
          </cell>
          <cell r="B1335" t="str">
            <v>Škola primijenjene umjetnosti i dizajna Osijek</v>
          </cell>
        </row>
        <row r="1336">
          <cell r="A1336">
            <v>2659</v>
          </cell>
          <cell r="B1336" t="str">
            <v>Škola primijenjenih umjetnosti i dizajna - Pula</v>
          </cell>
        </row>
        <row r="1337">
          <cell r="A1337">
            <v>2327</v>
          </cell>
          <cell r="B1337" t="str">
            <v>Škola suvremenog plesa Ane Maletić - Zagreb</v>
          </cell>
        </row>
        <row r="1338">
          <cell r="A1338">
            <v>2731</v>
          </cell>
          <cell r="B1338" t="str">
            <v>Škola za cestovni promet - Zagreb</v>
          </cell>
        </row>
        <row r="1339">
          <cell r="A1339">
            <v>2631</v>
          </cell>
          <cell r="B1339" t="str">
            <v>Škola za dizajn, grafiku i održivu gradnju - Split</v>
          </cell>
        </row>
        <row r="1340">
          <cell r="A1340">
            <v>2735</v>
          </cell>
          <cell r="B1340" t="str">
            <v>Škola za grafiku, dizajn i medijsku produkciju</v>
          </cell>
        </row>
        <row r="1341">
          <cell r="A1341">
            <v>2326</v>
          </cell>
          <cell r="B1341" t="str">
            <v>Škola za klasični balet - Zagreb</v>
          </cell>
        </row>
        <row r="1342">
          <cell r="A1342">
            <v>2715</v>
          </cell>
          <cell r="B1342" t="str">
            <v>Škola za medicinske sestre Mlinarska</v>
          </cell>
        </row>
        <row r="1343">
          <cell r="A1343">
            <v>2716</v>
          </cell>
          <cell r="B1343" t="str">
            <v>Škola za medicinske sestre Vinogradska</v>
          </cell>
        </row>
        <row r="1344">
          <cell r="A1344">
            <v>2718</v>
          </cell>
          <cell r="B1344" t="str">
            <v>Škola za medicinske sestre Vrapče</v>
          </cell>
        </row>
        <row r="1345">
          <cell r="A1345">
            <v>2734</v>
          </cell>
          <cell r="B1345" t="str">
            <v>Škola za modu i dizajn</v>
          </cell>
        </row>
        <row r="1346">
          <cell r="A1346">
            <v>2744</v>
          </cell>
          <cell r="B1346" t="str">
            <v>Škola za montažu instalacija i metalnih konstrukcija</v>
          </cell>
        </row>
        <row r="1347">
          <cell r="A1347">
            <v>1980</v>
          </cell>
          <cell r="B1347" t="str">
            <v>Škola za odgoj i obrazovanje - Pula</v>
          </cell>
        </row>
        <row r="1348">
          <cell r="A1348">
            <v>2559</v>
          </cell>
          <cell r="B1348" t="str">
            <v>Škola za osposobljavanje i obrazovanje Vinko Bek</v>
          </cell>
        </row>
        <row r="1349">
          <cell r="A1349">
            <v>2717</v>
          </cell>
          <cell r="B1349" t="str">
            <v>Škola za primalje - Zagreb</v>
          </cell>
        </row>
        <row r="1350">
          <cell r="A1350">
            <v>2473</v>
          </cell>
          <cell r="B1350" t="str">
            <v>Škola za primijenjenu umjetnost u Rijeci</v>
          </cell>
        </row>
        <row r="1351">
          <cell r="A1351">
            <v>2656</v>
          </cell>
          <cell r="B1351" t="str">
            <v>Škola za turizam, ugostiteljstvo i trgovinu - Pula</v>
          </cell>
        </row>
        <row r="1352">
          <cell r="A1352">
            <v>2366</v>
          </cell>
          <cell r="B1352" t="str">
            <v>Škola za umjetnost, dizajn, grafiku i odjeću - Zabok</v>
          </cell>
        </row>
        <row r="1353">
          <cell r="A1353">
            <v>2748</v>
          </cell>
          <cell r="B1353" t="str">
            <v>Športska gimnazija - Zagreb</v>
          </cell>
        </row>
        <row r="1354">
          <cell r="A1354">
            <v>2393</v>
          </cell>
          <cell r="B1354" t="str">
            <v>Šumarska i drvodjeljska škola - Karlovac</v>
          </cell>
        </row>
        <row r="1355">
          <cell r="A1355">
            <v>4011</v>
          </cell>
          <cell r="B1355" t="str">
            <v>Talijanska osnovna škola - Bernardo Parentin Poreč</v>
          </cell>
        </row>
        <row r="1356">
          <cell r="A1356">
            <v>1925</v>
          </cell>
          <cell r="B1356" t="str">
            <v>Talijanska osnovna škola - Buje</v>
          </cell>
        </row>
        <row r="1357">
          <cell r="A1357">
            <v>2018</v>
          </cell>
          <cell r="B1357" t="str">
            <v>Talijanska osnovna škola - Novigrad</v>
          </cell>
        </row>
        <row r="1358">
          <cell r="A1358">
            <v>1960</v>
          </cell>
          <cell r="B1358" t="str">
            <v xml:space="preserve">Talijanska osnovna škola - Poreč </v>
          </cell>
        </row>
        <row r="1359">
          <cell r="A1359">
            <v>1983</v>
          </cell>
          <cell r="B1359" t="str">
            <v>Talijanska osnovna škola Bernardo Benussi - Rovinj</v>
          </cell>
        </row>
        <row r="1360">
          <cell r="A1360">
            <v>2030</v>
          </cell>
          <cell r="B1360" t="str">
            <v>Talijanska osnovna škola Galileo Galilei - Umag</v>
          </cell>
        </row>
        <row r="1361">
          <cell r="A1361">
            <v>2670</v>
          </cell>
          <cell r="B1361" t="str">
            <v xml:space="preserve">Talijanska srednja škola - Rovinj </v>
          </cell>
        </row>
        <row r="1362">
          <cell r="A1362">
            <v>2660</v>
          </cell>
          <cell r="B1362" t="str">
            <v>Talijanska srednja škola Dante Alighieri - Pula</v>
          </cell>
        </row>
        <row r="1363">
          <cell r="A1363">
            <v>2648</v>
          </cell>
          <cell r="B1363" t="str">
            <v>Talijanska srednja škola Leonardo da Vinci - Buje</v>
          </cell>
        </row>
        <row r="1364">
          <cell r="A1364">
            <v>2608</v>
          </cell>
          <cell r="B1364" t="str">
            <v>Tehnička i industrijska škola Ruđera Boškovića u Sinju</v>
          </cell>
        </row>
        <row r="1365">
          <cell r="A1365">
            <v>2433</v>
          </cell>
          <cell r="B1365" t="str">
            <v>Tehnička škola - Bjelovar</v>
          </cell>
        </row>
        <row r="1366">
          <cell r="A1366">
            <v>2692</v>
          </cell>
          <cell r="B1366" t="str">
            <v>Tehnička škola - Čakovec</v>
          </cell>
        </row>
        <row r="1367">
          <cell r="A1367">
            <v>2438</v>
          </cell>
          <cell r="B1367" t="str">
            <v>Tehnička škola - Daruvar</v>
          </cell>
        </row>
        <row r="1368">
          <cell r="A1368">
            <v>2395</v>
          </cell>
          <cell r="B1368" t="str">
            <v>Tehnička škola - Karlovac</v>
          </cell>
        </row>
        <row r="1369">
          <cell r="A1369">
            <v>2376</v>
          </cell>
          <cell r="B1369" t="str">
            <v>Tehnička škola - Kutina</v>
          </cell>
        </row>
        <row r="1370">
          <cell r="A1370">
            <v>2499</v>
          </cell>
          <cell r="B1370" t="str">
            <v>Tehnička škola - Požega</v>
          </cell>
        </row>
        <row r="1371">
          <cell r="A1371">
            <v>2663</v>
          </cell>
          <cell r="B1371" t="str">
            <v>Tehnička škola - Pula</v>
          </cell>
        </row>
        <row r="1372">
          <cell r="A1372">
            <v>2385</v>
          </cell>
          <cell r="B1372" t="str">
            <v>Tehnička škola - Sisak</v>
          </cell>
        </row>
        <row r="1373">
          <cell r="A1373">
            <v>2511</v>
          </cell>
          <cell r="B1373" t="str">
            <v>Tehnička škola - Slavonski Brod</v>
          </cell>
        </row>
        <row r="1374">
          <cell r="A1374">
            <v>2576</v>
          </cell>
          <cell r="B1374" t="str">
            <v>Tehnička škola - Šibenik</v>
          </cell>
        </row>
        <row r="1375">
          <cell r="A1375">
            <v>2490</v>
          </cell>
          <cell r="B1375" t="str">
            <v>Tehnička škola - Virovitica</v>
          </cell>
        </row>
        <row r="1376">
          <cell r="A1376">
            <v>2527</v>
          </cell>
          <cell r="B1376" t="str">
            <v>Tehnička škola - Zadar</v>
          </cell>
        </row>
        <row r="1377">
          <cell r="A1377">
            <v>2740</v>
          </cell>
          <cell r="B1377" t="str">
            <v>Tehnička škola - Zagreb</v>
          </cell>
        </row>
        <row r="1378">
          <cell r="A1378">
            <v>2596</v>
          </cell>
          <cell r="B1378" t="str">
            <v>Tehnička škola - Županja</v>
          </cell>
        </row>
        <row r="1379">
          <cell r="A1379">
            <v>2553</v>
          </cell>
          <cell r="B1379" t="str">
            <v>Tehnička škola i prirodoslovna gimnazija Ruđera Boškovića - Osijek</v>
          </cell>
        </row>
        <row r="1380">
          <cell r="A1380">
            <v>2591</v>
          </cell>
          <cell r="B1380" t="str">
            <v>Tehnička škola Nikole Tesle - Vukovar</v>
          </cell>
        </row>
        <row r="1381">
          <cell r="A1381">
            <v>2581</v>
          </cell>
          <cell r="B1381" t="str">
            <v>Tehnička škola Ruđera Boškovića - Vinkovci</v>
          </cell>
        </row>
        <row r="1382">
          <cell r="A1382">
            <v>2764</v>
          </cell>
          <cell r="B1382" t="str">
            <v>Tehnička škola Ruđera Boškovića - Zagreb</v>
          </cell>
        </row>
        <row r="1383">
          <cell r="A1383">
            <v>2601</v>
          </cell>
          <cell r="B1383" t="str">
            <v>Tehnička škola u Imotskom</v>
          </cell>
        </row>
        <row r="1384">
          <cell r="A1384">
            <v>2463</v>
          </cell>
          <cell r="B1384" t="str">
            <v>Tehnička škola za strojarstvo i brodogradnju - Rijeka</v>
          </cell>
        </row>
        <row r="1385">
          <cell r="A1385">
            <v>2628</v>
          </cell>
          <cell r="B1385" t="str">
            <v>Tehnička škola za strojarstvo i mehatroniku - Split</v>
          </cell>
        </row>
        <row r="1386">
          <cell r="A1386">
            <v>2727</v>
          </cell>
          <cell r="B1386" t="str">
            <v>Treća ekonomska škola - Zagreb</v>
          </cell>
        </row>
        <row r="1387">
          <cell r="A1387">
            <v>2557</v>
          </cell>
          <cell r="B1387" t="str">
            <v>Trgovačka i komercijalna škola davor Milas - Osijek</v>
          </cell>
        </row>
        <row r="1388">
          <cell r="A1388">
            <v>2454</v>
          </cell>
          <cell r="B1388" t="str">
            <v>Trgovačka i tekstilna škola u Rijeci</v>
          </cell>
        </row>
        <row r="1389">
          <cell r="A1389">
            <v>2746</v>
          </cell>
          <cell r="B1389" t="str">
            <v>Trgovačka škola - Zagreb</v>
          </cell>
        </row>
        <row r="1390">
          <cell r="A1390">
            <v>2396</v>
          </cell>
          <cell r="B1390" t="str">
            <v>Trgovačko - ugostiteljska škola - Karlovac</v>
          </cell>
        </row>
        <row r="1391">
          <cell r="A1391">
            <v>2680</v>
          </cell>
          <cell r="B1391" t="str">
            <v>Turistička i ugostiteljska škola - Dubrovnik</v>
          </cell>
        </row>
        <row r="1392">
          <cell r="A1392">
            <v>2635</v>
          </cell>
          <cell r="B1392" t="str">
            <v>Turističko - ugostiteljska škola - Split</v>
          </cell>
        </row>
        <row r="1393">
          <cell r="A1393">
            <v>2655</v>
          </cell>
          <cell r="B1393" t="str">
            <v xml:space="preserve">Turističko - ugostiteljska škola Antona Štifanića - Poreč </v>
          </cell>
        </row>
        <row r="1394">
          <cell r="A1394">
            <v>2435</v>
          </cell>
          <cell r="B1394" t="str">
            <v>Turističko-ugostiteljska i prehrambena škola - Bjelovar</v>
          </cell>
        </row>
        <row r="1395">
          <cell r="A1395">
            <v>2574</v>
          </cell>
          <cell r="B1395" t="str">
            <v>Turističko-ugostiteljska škola - Šibenik</v>
          </cell>
        </row>
        <row r="1396">
          <cell r="A1396">
            <v>4001</v>
          </cell>
          <cell r="B1396" t="str">
            <v>Učenički dom</v>
          </cell>
        </row>
        <row r="1397">
          <cell r="A1397">
            <v>4046</v>
          </cell>
          <cell r="B1397" t="str">
            <v>Učenički dom Hrvatski učiteljski konvikt</v>
          </cell>
        </row>
        <row r="1398">
          <cell r="A1398">
            <v>4048</v>
          </cell>
          <cell r="B1398" t="str">
            <v>Učenički dom Lovran</v>
          </cell>
        </row>
        <row r="1399">
          <cell r="A1399">
            <v>4049</v>
          </cell>
          <cell r="B1399" t="str">
            <v>Učenički dom Marije Jambrišak</v>
          </cell>
        </row>
        <row r="1400">
          <cell r="A1400">
            <v>4054</v>
          </cell>
          <cell r="B1400" t="str">
            <v>Učenički dom Varaždin</v>
          </cell>
        </row>
        <row r="1401">
          <cell r="A1401">
            <v>2845</v>
          </cell>
          <cell r="B1401" t="str">
            <v>Učilište za popularnu i jazz glazbu</v>
          </cell>
        </row>
        <row r="1402">
          <cell r="A1402">
            <v>2447</v>
          </cell>
          <cell r="B1402" t="str">
            <v>Ugostiteljska škola - Opatija</v>
          </cell>
        </row>
        <row r="1403">
          <cell r="A1403">
            <v>2555</v>
          </cell>
          <cell r="B1403" t="str">
            <v>Ugostiteljsko - turistička škola - Osijek</v>
          </cell>
        </row>
        <row r="1404">
          <cell r="A1404">
            <v>2729</v>
          </cell>
          <cell r="B1404" t="str">
            <v>Ugostiteljsko-turističko učilište - Zagreb</v>
          </cell>
        </row>
        <row r="1405">
          <cell r="A1405">
            <v>2914</v>
          </cell>
          <cell r="B1405" t="str">
            <v>Umjetnička gimnazija Ars Animae s pravom javnosti - Split</v>
          </cell>
        </row>
        <row r="1406">
          <cell r="A1406">
            <v>60</v>
          </cell>
          <cell r="B1406" t="str">
            <v>Umjetnička škola Franje Lučića</v>
          </cell>
        </row>
        <row r="1407">
          <cell r="A1407">
            <v>2059</v>
          </cell>
          <cell r="B1407" t="str">
            <v>Umjetnička škola Luke Sorkočevića - Dubrovnik</v>
          </cell>
        </row>
        <row r="1408">
          <cell r="A1408">
            <v>1941</v>
          </cell>
          <cell r="B1408" t="str">
            <v>Umjetnička škola Matka Brajše Rašana</v>
          </cell>
        </row>
        <row r="1409">
          <cell r="A1409">
            <v>2139</v>
          </cell>
          <cell r="B1409" t="str">
            <v>Umjetnička škola Miroslav Magdalenić - Čakovec</v>
          </cell>
        </row>
        <row r="1410">
          <cell r="A1410">
            <v>1959</v>
          </cell>
          <cell r="B1410" t="str">
            <v>Umjetnička škola Poreč</v>
          </cell>
        </row>
        <row r="1411">
          <cell r="A1411">
            <v>2745</v>
          </cell>
          <cell r="B1411" t="str">
            <v>Upravna škola Zagreb</v>
          </cell>
        </row>
        <row r="1412">
          <cell r="A1412">
            <v>2700</v>
          </cell>
          <cell r="B1412" t="str">
            <v>V. gimnazija - Zagreb</v>
          </cell>
        </row>
        <row r="1413">
          <cell r="A1413">
            <v>2623</v>
          </cell>
          <cell r="B1413" t="str">
            <v>V. gimnazija Vladimir Nazor - Split</v>
          </cell>
        </row>
        <row r="1414">
          <cell r="A1414">
            <v>630</v>
          </cell>
          <cell r="B1414" t="str">
            <v>V. osnovna škola - Bjelovar</v>
          </cell>
        </row>
        <row r="1415">
          <cell r="A1415">
            <v>465</v>
          </cell>
          <cell r="B1415" t="str">
            <v>V. osnovna škola - Varaždin</v>
          </cell>
        </row>
        <row r="1416">
          <cell r="A1416">
            <v>2719</v>
          </cell>
          <cell r="B1416" t="str">
            <v>Veterinarska škola - Zagreb</v>
          </cell>
        </row>
        <row r="1417">
          <cell r="A1417">
            <v>466</v>
          </cell>
          <cell r="B1417" t="str">
            <v>VI. osnovna škola - Varaždin</v>
          </cell>
        </row>
        <row r="1418">
          <cell r="A1418">
            <v>2702</v>
          </cell>
          <cell r="B1418" t="str">
            <v>VII. gimnazija - Zagreb</v>
          </cell>
        </row>
        <row r="1419">
          <cell r="A1419">
            <v>468</v>
          </cell>
          <cell r="B1419" t="str">
            <v>VII. osnovna škola - Varaždin</v>
          </cell>
        </row>
        <row r="1420">
          <cell r="A1420">
            <v>2330</v>
          </cell>
          <cell r="B1420" t="str">
            <v>Waldorfska škola u Zagrebu</v>
          </cell>
        </row>
        <row r="1421">
          <cell r="A1421">
            <v>2705</v>
          </cell>
          <cell r="B1421" t="str">
            <v>X. gimnazija Ivan Supek - Zagreb</v>
          </cell>
        </row>
        <row r="1422">
          <cell r="A1422">
            <v>2706</v>
          </cell>
          <cell r="B1422" t="str">
            <v>XI. gimnazija - Zagreb</v>
          </cell>
        </row>
        <row r="1423">
          <cell r="A1423">
            <v>2707</v>
          </cell>
          <cell r="B1423" t="str">
            <v>XII. gimnazija - Zagreb</v>
          </cell>
        </row>
        <row r="1424">
          <cell r="A1424">
            <v>2708</v>
          </cell>
          <cell r="B1424" t="str">
            <v>XIII. gimnazija - Zagreb</v>
          </cell>
        </row>
        <row r="1425">
          <cell r="A1425">
            <v>2710</v>
          </cell>
          <cell r="B1425" t="str">
            <v>XV. gimnazija - Zagreb</v>
          </cell>
        </row>
        <row r="1426">
          <cell r="A1426">
            <v>2711</v>
          </cell>
          <cell r="B1426" t="str">
            <v>XVI. gimnazija - Zagreb</v>
          </cell>
        </row>
        <row r="1427">
          <cell r="A1427">
            <v>2713</v>
          </cell>
          <cell r="B1427" t="str">
            <v>XVIII. gimnazija - Zagreb</v>
          </cell>
        </row>
        <row r="1428">
          <cell r="A1428">
            <v>2536</v>
          </cell>
          <cell r="B1428" t="str">
            <v>Zadarska privatna gimnazija s pravom javnosti</v>
          </cell>
        </row>
        <row r="1429">
          <cell r="A1429">
            <v>4000</v>
          </cell>
          <cell r="B1429" t="str">
            <v>Zadruga</v>
          </cell>
        </row>
        <row r="1430">
          <cell r="A1430">
            <v>2775</v>
          </cell>
          <cell r="B1430" t="str">
            <v>Zagrebačka umjetnička gimnazija s pravom javnosti</v>
          </cell>
        </row>
        <row r="1431">
          <cell r="A1431">
            <v>2586</v>
          </cell>
          <cell r="B1431" t="str">
            <v>Zdravstvena i veterinarska škola Dr. Andrije Štampara - Vinkovci</v>
          </cell>
        </row>
        <row r="1432">
          <cell r="A1432">
            <v>2634</v>
          </cell>
          <cell r="B1432" t="str">
            <v>Zdravstvena škola - Split</v>
          </cell>
        </row>
        <row r="1433">
          <cell r="A1433">
            <v>2714</v>
          </cell>
          <cell r="B1433" t="str">
            <v>Zdravstveno učilište - Zagreb</v>
          </cell>
        </row>
        <row r="1434">
          <cell r="A1434">
            <v>2359</v>
          </cell>
          <cell r="B1434" t="str">
            <v>Zrakoplovna tehnička škola Rudolfa Perešina</v>
          </cell>
        </row>
        <row r="1435">
          <cell r="A1435">
            <v>2477</v>
          </cell>
          <cell r="B1435" t="str">
            <v>Željeznička tehnička škola - Moravice</v>
          </cell>
        </row>
        <row r="1436">
          <cell r="A1436">
            <v>2751</v>
          </cell>
          <cell r="B1436" t="str">
            <v>Ženska opća gimnazija Družbe sestara milosrdnica - s pravom javnosti</v>
          </cell>
        </row>
        <row r="1437">
          <cell r="A1437">
            <v>4043</v>
          </cell>
          <cell r="B1437" t="str">
            <v>Ženski đački dom Dubrovnik</v>
          </cell>
        </row>
        <row r="1438">
          <cell r="A1438">
            <v>4007</v>
          </cell>
          <cell r="B1438" t="str">
            <v>Ženski đački dom Split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0</v>
          </cell>
          <cell r="B234" t="str">
            <v>Nepoznata</v>
          </cell>
        </row>
        <row r="235">
          <cell r="A235">
            <v>2629</v>
          </cell>
          <cell r="B235" t="str">
            <v>Obrtna tehnička škola - Split</v>
          </cell>
        </row>
        <row r="236">
          <cell r="A236">
            <v>2743</v>
          </cell>
          <cell r="B236" t="str">
            <v>Obrtnička i industrijska graditeljska škola - Zagreb</v>
          </cell>
        </row>
        <row r="237">
          <cell r="A237">
            <v>2401</v>
          </cell>
          <cell r="B237" t="str">
            <v>Obrtnička i tehnička škola - Ogulin</v>
          </cell>
        </row>
        <row r="238">
          <cell r="A238">
            <v>2434</v>
          </cell>
          <cell r="B238" t="str">
            <v>Obrtnička škola - Bjelovar</v>
          </cell>
        </row>
        <row r="239">
          <cell r="A239">
            <v>2674</v>
          </cell>
          <cell r="B239" t="str">
            <v>Obrtnička škola - Dubrovnik</v>
          </cell>
        </row>
        <row r="240">
          <cell r="A240">
            <v>2423</v>
          </cell>
          <cell r="B240" t="str">
            <v>Obrtnička škola - Koprivnica</v>
          </cell>
        </row>
        <row r="241">
          <cell r="A241">
            <v>2449</v>
          </cell>
          <cell r="B241" t="str">
            <v>Obrtnička škola - Opatija</v>
          </cell>
        </row>
        <row r="242">
          <cell r="A242">
            <v>2556</v>
          </cell>
          <cell r="B242" t="str">
            <v>Obrtnička škola - Osijek</v>
          </cell>
        </row>
        <row r="243">
          <cell r="A243">
            <v>2500</v>
          </cell>
          <cell r="B243" t="str">
            <v>Obrtnička škola - Požega</v>
          </cell>
        </row>
        <row r="244">
          <cell r="A244">
            <v>2384</v>
          </cell>
          <cell r="B244" t="str">
            <v>Obrtnička škola - Sisak</v>
          </cell>
        </row>
        <row r="245">
          <cell r="A245">
            <v>2508</v>
          </cell>
          <cell r="B245" t="str">
            <v>Obrtnička škola - Slavonski Brod</v>
          </cell>
        </row>
        <row r="246">
          <cell r="A246">
            <v>2618</v>
          </cell>
          <cell r="B246" t="str">
            <v>Obrtnička škola - Split</v>
          </cell>
        </row>
        <row r="247">
          <cell r="A247">
            <v>2526</v>
          </cell>
          <cell r="B247" t="str">
            <v>Obrtnička škola Gojka Matuline - Zadar</v>
          </cell>
        </row>
        <row r="248">
          <cell r="A248">
            <v>2741</v>
          </cell>
          <cell r="B248" t="str">
            <v>Obrtnička škola za osobne usluge - Zagreb</v>
          </cell>
        </row>
        <row r="249">
          <cell r="A249">
            <v>2594</v>
          </cell>
          <cell r="B249" t="str">
            <v>Obrtničko - industrijska škola - Županja</v>
          </cell>
        </row>
        <row r="250">
          <cell r="A250">
            <v>2599</v>
          </cell>
          <cell r="B250" t="str">
            <v xml:space="preserve">Obrtničko-industrijska škola u Imotskom </v>
          </cell>
        </row>
        <row r="251">
          <cell r="A251">
            <v>3168</v>
          </cell>
          <cell r="B251" t="str">
            <v>Opća privatna gimnazija - Zagreb</v>
          </cell>
        </row>
        <row r="252">
          <cell r="A252">
            <v>2935</v>
          </cell>
          <cell r="B252" t="str">
            <v>Osnovna glazbena škola - Metković</v>
          </cell>
        </row>
        <row r="253">
          <cell r="A253">
            <v>1028</v>
          </cell>
          <cell r="B253" t="str">
            <v>Osnovna glazbena škola - Pakrac</v>
          </cell>
        </row>
        <row r="254">
          <cell r="A254">
            <v>452</v>
          </cell>
          <cell r="B254" t="str">
            <v>Osnovna glazbena škola - pučko otvoreno učilište Dragutin Novak</v>
          </cell>
        </row>
        <row r="255">
          <cell r="A255">
            <v>2081</v>
          </cell>
          <cell r="B255" t="str">
            <v>Osnovna glazbena škola (pri Pučkom otvorenom učilištu Ploče)</v>
          </cell>
        </row>
        <row r="256">
          <cell r="A256">
            <v>69</v>
          </cell>
          <cell r="B256" t="str">
            <v>Osnovna glazbena škola (pri Pučkom otvorenom učilištu Vrbovec)</v>
          </cell>
        </row>
        <row r="257">
          <cell r="A257">
            <v>805</v>
          </cell>
          <cell r="B257" t="str">
            <v>Osnovna glazbena škola Aleksandra Jug - Matić</v>
          </cell>
        </row>
        <row r="258">
          <cell r="A258">
            <v>2949</v>
          </cell>
          <cell r="B258" t="str">
            <v>Osnovna glazbena škola Beli Manastir</v>
          </cell>
        </row>
        <row r="259">
          <cell r="A259">
            <v>258</v>
          </cell>
          <cell r="B259" t="str">
            <v>Osnovna glazbena škola Borisa Papandopula</v>
          </cell>
        </row>
        <row r="260">
          <cell r="A260">
            <v>3140</v>
          </cell>
          <cell r="B260" t="str">
            <v>Osnovna glazbena škola Brač</v>
          </cell>
        </row>
        <row r="261">
          <cell r="A261">
            <v>3130</v>
          </cell>
          <cell r="B261" t="str">
            <v>Osnovna glazbena škola Dugo Selo</v>
          </cell>
        </row>
        <row r="262">
          <cell r="A262">
            <v>460</v>
          </cell>
          <cell r="B262" t="str">
            <v>Osnovna glazbena škola Ivan Padovec</v>
          </cell>
        </row>
        <row r="263">
          <cell r="A263">
            <v>2334</v>
          </cell>
          <cell r="B263" t="str">
            <v xml:space="preserve">Osnovna glazbena škola Ivana Zajca </v>
          </cell>
        </row>
        <row r="264">
          <cell r="A264">
            <v>745</v>
          </cell>
          <cell r="B264" t="str">
            <v>Osnovna glazbena škola Ive Tijardovića - Delnice</v>
          </cell>
        </row>
        <row r="265">
          <cell r="A265">
            <v>1715</v>
          </cell>
          <cell r="B265" t="str">
            <v xml:space="preserve">Osnovna glazbena škola Jakova Gotovca </v>
          </cell>
        </row>
        <row r="266">
          <cell r="A266">
            <v>850</v>
          </cell>
          <cell r="B266" t="str">
            <v>Osnovna glazbena škola Josipa Kašmana</v>
          </cell>
        </row>
        <row r="267">
          <cell r="A267">
            <v>1584</v>
          </cell>
          <cell r="B267" t="str">
            <v>Osnovna glazbena škola Josipa Runjanina - Vinkovci</v>
          </cell>
        </row>
        <row r="268">
          <cell r="A268">
            <v>2909</v>
          </cell>
          <cell r="B268" t="str">
            <v>Osnovna glazbena škola Kontesa Dora</v>
          </cell>
        </row>
        <row r="269">
          <cell r="A269">
            <v>4033</v>
          </cell>
          <cell r="B269" t="str">
            <v>Osnovna glazbena škola Korčula</v>
          </cell>
        </row>
        <row r="270">
          <cell r="A270">
            <v>1529</v>
          </cell>
          <cell r="B270" t="str">
            <v>Osnovna glazbena škola Krsto Odak</v>
          </cell>
        </row>
        <row r="271">
          <cell r="A271">
            <v>446</v>
          </cell>
          <cell r="B271" t="str">
            <v>Osnovna glazbena škola Ladislava Šabana</v>
          </cell>
        </row>
        <row r="272">
          <cell r="A272">
            <v>1702</v>
          </cell>
          <cell r="B272" t="str">
            <v>Osnovna glazbena škola Lovre pl. Matačića</v>
          </cell>
        </row>
        <row r="273">
          <cell r="A273">
            <v>842</v>
          </cell>
          <cell r="B273" t="str">
            <v>Osnovna glazbena škola Mirković</v>
          </cell>
        </row>
        <row r="274">
          <cell r="A274">
            <v>3148</v>
          </cell>
          <cell r="B274" t="str">
            <v>Osnovna glazbena škola Mladen Pozaić pri Osnovnoj školi Garešnica</v>
          </cell>
        </row>
        <row r="275">
          <cell r="A275">
            <v>1332</v>
          </cell>
          <cell r="B275" t="str">
            <v>Osnovna glazbena škola pri Osnovnoj školi August Harambašić</v>
          </cell>
        </row>
        <row r="276">
          <cell r="A276">
            <v>146</v>
          </cell>
          <cell r="B276" t="str">
            <v>Osnovna glazbena škola pri Osnovnoj školi Augusta Cesarca - Krapina</v>
          </cell>
        </row>
        <row r="277">
          <cell r="A277">
            <v>2947</v>
          </cell>
          <cell r="B277" t="str">
            <v>Osnovna glazbena škola pri Osnovnoj školi Biograd</v>
          </cell>
        </row>
        <row r="278">
          <cell r="A278">
            <v>2956</v>
          </cell>
          <cell r="B278" t="str">
            <v>Osnovna glazbena škola pri Osnovnoj školi Blato</v>
          </cell>
        </row>
        <row r="279">
          <cell r="A279">
            <v>2945</v>
          </cell>
          <cell r="B279" t="str">
            <v>Osnovna glazbena škola pri Osnovnoj školi Dr. Jure Turića</v>
          </cell>
        </row>
        <row r="280">
          <cell r="A280">
            <v>1587</v>
          </cell>
          <cell r="B280" t="str">
            <v>Osnovna glazbena škola pri Osnovnoj školi Dragutina Tadijanovića</v>
          </cell>
        </row>
        <row r="281">
          <cell r="A281">
            <v>1338</v>
          </cell>
          <cell r="B281" t="str">
            <v>Osnovna glazbena škola pri Osnovnoj školi Ivan Goran Kovačić</v>
          </cell>
        </row>
        <row r="282">
          <cell r="A282">
            <v>862</v>
          </cell>
          <cell r="B282" t="str">
            <v>Osnovna glazbena škola pri Osnovnoj školi Ivana Mažuranića</v>
          </cell>
        </row>
        <row r="283">
          <cell r="A283">
            <v>3289</v>
          </cell>
          <cell r="B283" t="str">
            <v>Osnovna glazbena škola pri osnovnoj školi Ivane Brlić - Mažuranić</v>
          </cell>
        </row>
        <row r="284">
          <cell r="A284">
            <v>3149</v>
          </cell>
          <cell r="B284" t="str">
            <v>Osnovna glazbena škola pri Osnovnoj školi Ksavera Šandora Gjalskog</v>
          </cell>
        </row>
        <row r="285">
          <cell r="A285">
            <v>3129</v>
          </cell>
          <cell r="B285" t="str">
            <v>Osnovna glazbena škola pri Osnovnoj školi Marija Bistrica</v>
          </cell>
        </row>
        <row r="286">
          <cell r="A286">
            <v>1390</v>
          </cell>
          <cell r="B286" t="str">
            <v>Osnovna glazbena škola pri Osnovnoj školi Matije Petra Katančića</v>
          </cell>
        </row>
        <row r="287">
          <cell r="A287">
            <v>2115</v>
          </cell>
          <cell r="B287" t="str">
            <v>Osnovna glazbena škola pri Osnovnoj školi Opuzen</v>
          </cell>
        </row>
        <row r="288">
          <cell r="A288">
            <v>3301</v>
          </cell>
          <cell r="B288" t="str">
            <v>Osnovna glazbena škola pri Osnovnoj školi Orebić</v>
          </cell>
        </row>
        <row r="289">
          <cell r="A289">
            <v>3300</v>
          </cell>
          <cell r="B289" t="str">
            <v>Osnovna glazbena škola pri Osnovnoj školi Petra Kanavelića</v>
          </cell>
        </row>
        <row r="290">
          <cell r="A290">
            <v>2966</v>
          </cell>
          <cell r="B290" t="str">
            <v>Osnovna glazbena škola pri Osnovnoj školi Rivarela</v>
          </cell>
        </row>
        <row r="291">
          <cell r="A291">
            <v>1987</v>
          </cell>
          <cell r="B291" t="str">
            <v>Osnovna glazbena škola pri Osnovnoj školi Vladimira Nazora</v>
          </cell>
        </row>
        <row r="292">
          <cell r="A292">
            <v>1098</v>
          </cell>
          <cell r="B292" t="str">
            <v>Osnovna glazbena škola pučko otvoreno učilište Matija Antun Relković</v>
          </cell>
        </row>
        <row r="293">
          <cell r="A293">
            <v>4032</v>
          </cell>
          <cell r="B293" t="str">
            <v>Osnovna glazbena škola Rab</v>
          </cell>
        </row>
        <row r="294">
          <cell r="A294">
            <v>2335</v>
          </cell>
          <cell r="B294" t="str">
            <v>Osnovna glazbena škola Rudolfa Matza</v>
          </cell>
        </row>
        <row r="295">
          <cell r="A295">
            <v>1601</v>
          </cell>
          <cell r="B295" t="str">
            <v>Osnovna glazbena škola Srećko Albini - Županja</v>
          </cell>
        </row>
        <row r="296">
          <cell r="A296">
            <v>2967</v>
          </cell>
          <cell r="B296" t="str">
            <v>Osnovna glazbena škola Sv. Benedikta</v>
          </cell>
        </row>
        <row r="297">
          <cell r="A297">
            <v>2032</v>
          </cell>
          <cell r="B297" t="str">
            <v>Osnovna glazbena škola Umag, Scuola elementare di musica Umago</v>
          </cell>
        </row>
        <row r="298">
          <cell r="A298">
            <v>2954</v>
          </cell>
          <cell r="B298" t="str">
            <v>Osnovna glazbena škola Vela Luka pri Osnovnoj školi - Vela Luka</v>
          </cell>
        </row>
        <row r="299">
          <cell r="A299">
            <v>908</v>
          </cell>
          <cell r="B299" t="str">
            <v>Osnovna glazbena škola Vjenceslava Novaka - Senj</v>
          </cell>
        </row>
        <row r="300">
          <cell r="A300">
            <v>2347</v>
          </cell>
          <cell r="B300" t="str">
            <v>Osnovna Montessori Škola Barunice Dedee Vranyczany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1820</v>
          </cell>
          <cell r="B304" t="str">
            <v>Osnovna škola Josipa Jovića</v>
          </cell>
        </row>
        <row r="305">
          <cell r="A305">
            <v>193</v>
          </cell>
          <cell r="B305" t="str">
            <v>Osnovna škola pri Specijalnoj bolnici za rehabilitaciju Krapinske Toplice</v>
          </cell>
        </row>
        <row r="306">
          <cell r="A306">
            <v>1953</v>
          </cell>
          <cell r="B306" t="str">
            <v>Osnovna škola Vladimira Nazora Pazin, Glazbeni odjel Pazin</v>
          </cell>
        </row>
        <row r="307">
          <cell r="A307">
            <v>2328</v>
          </cell>
          <cell r="B307" t="str">
            <v>Osnovna škola za balet i ritmiku - Zagreb</v>
          </cell>
        </row>
        <row r="308">
          <cell r="A308">
            <v>2944</v>
          </cell>
          <cell r="B308" t="str">
            <v>Osnovna škola za balet i suvremeni ples pri Osnovnoj školi Vežica</v>
          </cell>
        </row>
        <row r="309">
          <cell r="A309">
            <v>806</v>
          </cell>
          <cell r="B309" t="str">
            <v>Osnovna waldorfska škola - Rijeka</v>
          </cell>
        </row>
        <row r="310">
          <cell r="A310">
            <v>1695</v>
          </cell>
          <cell r="B310" t="str">
            <v>OŠ 1. listopada 1942.</v>
          </cell>
        </row>
        <row r="311">
          <cell r="A311">
            <v>275</v>
          </cell>
          <cell r="B311" t="str">
            <v>OŠ 22. lipnja</v>
          </cell>
        </row>
        <row r="312">
          <cell r="A312">
            <v>929</v>
          </cell>
          <cell r="B312" t="str">
            <v>OŠ A. G. Matoša - Novalja</v>
          </cell>
        </row>
        <row r="313">
          <cell r="A313">
            <v>2270</v>
          </cell>
          <cell r="B313" t="str">
            <v>OŠ Alojzija Stepinca</v>
          </cell>
        </row>
        <row r="314">
          <cell r="A314">
            <v>496</v>
          </cell>
          <cell r="B314" t="str">
            <v>OŠ Andrije Kačića Miošića</v>
          </cell>
        </row>
        <row r="315">
          <cell r="A315">
            <v>574</v>
          </cell>
          <cell r="B315" t="str">
            <v>OŠ Andrije Palmovića</v>
          </cell>
        </row>
        <row r="316">
          <cell r="A316">
            <v>1626</v>
          </cell>
          <cell r="B316" t="str">
            <v>OŠ Ane Katarine Zrinski</v>
          </cell>
        </row>
        <row r="317">
          <cell r="A317">
            <v>1840</v>
          </cell>
          <cell r="B317" t="str">
            <v>OŠ Ante Anđelinović</v>
          </cell>
        </row>
        <row r="318">
          <cell r="A318">
            <v>2068</v>
          </cell>
          <cell r="B318" t="str">
            <v xml:space="preserve">OŠ Ante Curać-Pinjac </v>
          </cell>
        </row>
        <row r="319">
          <cell r="A319">
            <v>2885</v>
          </cell>
          <cell r="B319" t="str">
            <v>OŠ Ante Kovačića - Marija Gorica</v>
          </cell>
        </row>
        <row r="320">
          <cell r="A320">
            <v>2247</v>
          </cell>
          <cell r="B320" t="str">
            <v>OŠ Ante Kovačića - Zagreb</v>
          </cell>
        </row>
        <row r="321">
          <cell r="A321">
            <v>220</v>
          </cell>
          <cell r="B321" t="str">
            <v>OŠ Ante Kovačića - Zlatar</v>
          </cell>
        </row>
        <row r="322">
          <cell r="A322">
            <v>1868</v>
          </cell>
          <cell r="B322" t="str">
            <v>OŠ Ante Starčevića - Dicmo</v>
          </cell>
        </row>
        <row r="323">
          <cell r="A323">
            <v>498</v>
          </cell>
          <cell r="B323" t="str">
            <v>OŠ Ante Starčevića - Lepoglava</v>
          </cell>
        </row>
        <row r="324">
          <cell r="A324">
            <v>1194</v>
          </cell>
          <cell r="B324" t="str">
            <v>OŠ Ante Starčevića - Rešetari</v>
          </cell>
        </row>
        <row r="325">
          <cell r="A325">
            <v>1512</v>
          </cell>
          <cell r="B325" t="str">
            <v>OŠ Ante Starčevića - Viljevo</v>
          </cell>
        </row>
        <row r="326">
          <cell r="A326">
            <v>1631</v>
          </cell>
          <cell r="B326" t="str">
            <v>OŠ Antun Gustav Matoš - Tovarnik</v>
          </cell>
        </row>
        <row r="327">
          <cell r="A327">
            <v>1582</v>
          </cell>
          <cell r="B327" t="str">
            <v>OŠ Antun Gustav Matoš - Vinkovci</v>
          </cell>
        </row>
        <row r="328">
          <cell r="A328">
            <v>1614</v>
          </cell>
          <cell r="B328" t="str">
            <v>OŠ Antun i Stjepan Radić</v>
          </cell>
        </row>
        <row r="329">
          <cell r="A329">
            <v>398</v>
          </cell>
          <cell r="B329" t="str">
            <v xml:space="preserve">OŠ Antun Klasnic - Lasinja </v>
          </cell>
        </row>
        <row r="330">
          <cell r="A330">
            <v>1124</v>
          </cell>
          <cell r="B330" t="str">
            <v>OŠ Antun Matija Reljković</v>
          </cell>
        </row>
        <row r="331">
          <cell r="A331">
            <v>1180</v>
          </cell>
          <cell r="B331" t="str">
            <v>OŠ Antun Mihanović - Nova Kapela - Batrina</v>
          </cell>
        </row>
        <row r="332">
          <cell r="A332">
            <v>1101</v>
          </cell>
          <cell r="B332" t="str">
            <v>OŠ Antun Mihanović - Slavonski Brod</v>
          </cell>
        </row>
        <row r="333">
          <cell r="A333">
            <v>524</v>
          </cell>
          <cell r="B333" t="str">
            <v>OŠ Antun Nemčić Gostovinski</v>
          </cell>
        </row>
        <row r="334">
          <cell r="A334">
            <v>76</v>
          </cell>
          <cell r="B334" t="str">
            <v>OŠ Antuna Augustinčića</v>
          </cell>
        </row>
        <row r="335">
          <cell r="A335">
            <v>1597</v>
          </cell>
          <cell r="B335" t="str">
            <v>OŠ Antuna Bauera</v>
          </cell>
        </row>
        <row r="336">
          <cell r="A336">
            <v>2219</v>
          </cell>
          <cell r="B336" t="str">
            <v>OŠ Antuna Branka Šimića</v>
          </cell>
        </row>
        <row r="337">
          <cell r="A337">
            <v>970</v>
          </cell>
          <cell r="B337" t="str">
            <v>OŠ Antuna Gustava Matoša - Čačinci</v>
          </cell>
        </row>
        <row r="338">
          <cell r="A338">
            <v>2222</v>
          </cell>
          <cell r="B338" t="str">
            <v>OŠ Antuna Gustava Matoša - Zagreb</v>
          </cell>
        </row>
        <row r="339">
          <cell r="A339">
            <v>506</v>
          </cell>
          <cell r="B339" t="str">
            <v>OŠ Antuna i Ivana Kukuljevića</v>
          </cell>
        </row>
        <row r="340">
          <cell r="A340">
            <v>1033</v>
          </cell>
          <cell r="B340" t="str">
            <v>OŠ Antuna Kanižlića</v>
          </cell>
        </row>
        <row r="341">
          <cell r="A341">
            <v>2055</v>
          </cell>
          <cell r="B341" t="str">
            <v>OŠ Antuna Masle - Orašac</v>
          </cell>
        </row>
        <row r="342">
          <cell r="A342">
            <v>141</v>
          </cell>
          <cell r="B342" t="str">
            <v>OŠ Antuna Mihanovića - Klanjec</v>
          </cell>
        </row>
        <row r="343">
          <cell r="A343">
            <v>1364</v>
          </cell>
          <cell r="B343" t="str">
            <v>OŠ Antuna Mihanovića - Osijek</v>
          </cell>
        </row>
        <row r="344">
          <cell r="A344">
            <v>207</v>
          </cell>
          <cell r="B344" t="str">
            <v>OŠ Antuna Mihanovića - Petrovsko</v>
          </cell>
        </row>
        <row r="345">
          <cell r="A345">
            <v>2208</v>
          </cell>
          <cell r="B345" t="str">
            <v>OŠ Antuna Mihanovića - Zagreb</v>
          </cell>
        </row>
        <row r="346">
          <cell r="A346">
            <v>1517</v>
          </cell>
          <cell r="B346" t="str">
            <v>OŠ Antuna Mihanovića Petropoljskog</v>
          </cell>
        </row>
        <row r="347">
          <cell r="A347">
            <v>1510</v>
          </cell>
          <cell r="B347" t="str">
            <v>OŠ Antunovac</v>
          </cell>
        </row>
        <row r="348">
          <cell r="A348">
            <v>923</v>
          </cell>
          <cell r="B348" t="str">
            <v>OŠ Anž Frankopan - Kosinj</v>
          </cell>
        </row>
        <row r="349">
          <cell r="A349">
            <v>1625</v>
          </cell>
          <cell r="B349" t="str">
            <v>OŠ August Cesarec - Ivankovo</v>
          </cell>
        </row>
        <row r="350">
          <cell r="A350">
            <v>1005</v>
          </cell>
          <cell r="B350" t="str">
            <v>OŠ August Cesarec - Špišić Bukovica</v>
          </cell>
        </row>
        <row r="351">
          <cell r="A351">
            <v>1330</v>
          </cell>
          <cell r="B351" t="str">
            <v>OŠ August Harambašić</v>
          </cell>
        </row>
        <row r="352">
          <cell r="A352">
            <v>1379</v>
          </cell>
          <cell r="B352" t="str">
            <v>OŠ August Šenoa - Osijek</v>
          </cell>
        </row>
        <row r="353">
          <cell r="A353">
            <v>143</v>
          </cell>
          <cell r="B353" t="str">
            <v>OŠ Augusta Cesarca - Krapina</v>
          </cell>
        </row>
        <row r="354">
          <cell r="A354">
            <v>2237</v>
          </cell>
          <cell r="B354" t="str">
            <v>OŠ Augusta Cesarca - Zagreb</v>
          </cell>
        </row>
        <row r="355">
          <cell r="A355">
            <v>2223</v>
          </cell>
          <cell r="B355" t="str">
            <v>OŠ Augusta Harambašića</v>
          </cell>
        </row>
        <row r="356">
          <cell r="A356">
            <v>1135</v>
          </cell>
          <cell r="B356" t="str">
            <v>OŠ Augusta Šenoe - Gundinci</v>
          </cell>
        </row>
        <row r="357">
          <cell r="A357">
            <v>2255</v>
          </cell>
          <cell r="B357" t="str">
            <v>OŠ Augusta Šenoe - Zagreb</v>
          </cell>
        </row>
        <row r="358">
          <cell r="A358">
            <v>816</v>
          </cell>
          <cell r="B358" t="str">
            <v>OŠ Bakar</v>
          </cell>
        </row>
        <row r="359">
          <cell r="A359">
            <v>2250</v>
          </cell>
          <cell r="B359" t="str">
            <v>OŠ Bana Josipa Jelačića</v>
          </cell>
        </row>
        <row r="360">
          <cell r="A360">
            <v>347</v>
          </cell>
          <cell r="B360" t="str">
            <v>OŠ Banija</v>
          </cell>
        </row>
        <row r="361">
          <cell r="A361">
            <v>239</v>
          </cell>
          <cell r="B361" t="str">
            <v>OŠ Banova Jaruga</v>
          </cell>
        </row>
        <row r="362">
          <cell r="A362">
            <v>399</v>
          </cell>
          <cell r="B362" t="str">
            <v>OŠ Barilović</v>
          </cell>
        </row>
        <row r="363">
          <cell r="A363">
            <v>1853</v>
          </cell>
          <cell r="B363" t="str">
            <v>OŠ Bariše Granića Meštra</v>
          </cell>
        </row>
        <row r="364">
          <cell r="A364">
            <v>1576</v>
          </cell>
          <cell r="B364" t="str">
            <v>OŠ Bartola Kašića - Vinkovci</v>
          </cell>
        </row>
        <row r="365">
          <cell r="A365">
            <v>2907</v>
          </cell>
          <cell r="B365" t="str">
            <v>OŠ Bartola Kašića - Zagreb</v>
          </cell>
        </row>
        <row r="366">
          <cell r="A366">
            <v>1240</v>
          </cell>
          <cell r="B366" t="str">
            <v>OŠ Bartula Kašića - Zadar</v>
          </cell>
        </row>
        <row r="367">
          <cell r="A367">
            <v>160</v>
          </cell>
          <cell r="B367" t="str">
            <v>OŠ Bedekovčina</v>
          </cell>
        </row>
        <row r="368">
          <cell r="A368">
            <v>2887</v>
          </cell>
          <cell r="B368" t="str">
            <v>OŠ Bedenica</v>
          </cell>
        </row>
        <row r="369">
          <cell r="A369">
            <v>2847</v>
          </cell>
          <cell r="B369" t="str">
            <v>OŠ Belec</v>
          </cell>
        </row>
        <row r="370">
          <cell r="A370">
            <v>482</v>
          </cell>
          <cell r="B370" t="str">
            <v>OŠ Beletinec</v>
          </cell>
        </row>
        <row r="371">
          <cell r="A371">
            <v>2144</v>
          </cell>
          <cell r="B371" t="str">
            <v>OŠ Belica</v>
          </cell>
        </row>
        <row r="372">
          <cell r="A372">
            <v>769</v>
          </cell>
          <cell r="B372" t="str">
            <v xml:space="preserve">OŠ Belvedere </v>
          </cell>
        </row>
        <row r="373">
          <cell r="A373">
            <v>1207</v>
          </cell>
          <cell r="B373" t="str">
            <v>OŠ Benkovac</v>
          </cell>
        </row>
        <row r="374">
          <cell r="A374">
            <v>718</v>
          </cell>
          <cell r="B374" t="str">
            <v>OŠ Berek</v>
          </cell>
        </row>
        <row r="375">
          <cell r="A375">
            <v>1742</v>
          </cell>
          <cell r="B375" t="str">
            <v>OŠ Bijaći</v>
          </cell>
        </row>
        <row r="376">
          <cell r="A376">
            <v>1509</v>
          </cell>
          <cell r="B376" t="str">
            <v>OŠ Bijelo Brdo</v>
          </cell>
        </row>
        <row r="377">
          <cell r="A377">
            <v>1426</v>
          </cell>
          <cell r="B377" t="str">
            <v>OŠ Bilje</v>
          </cell>
        </row>
        <row r="378">
          <cell r="A378">
            <v>1210</v>
          </cell>
          <cell r="B378" t="str">
            <v>OŠ Biograd</v>
          </cell>
        </row>
        <row r="379">
          <cell r="A379">
            <v>514</v>
          </cell>
          <cell r="B379" t="str">
            <v>OŠ Bisag</v>
          </cell>
        </row>
        <row r="380">
          <cell r="A380">
            <v>80</v>
          </cell>
          <cell r="B380" t="str">
            <v>OŠ Bistra</v>
          </cell>
        </row>
        <row r="381">
          <cell r="A381">
            <v>1608</v>
          </cell>
          <cell r="B381" t="str">
            <v>OŠ Blage Zadre</v>
          </cell>
        </row>
        <row r="382">
          <cell r="A382">
            <v>1764</v>
          </cell>
          <cell r="B382" t="str">
            <v>OŠ Blatine-Škrape</v>
          </cell>
        </row>
        <row r="383">
          <cell r="A383">
            <v>2111</v>
          </cell>
          <cell r="B383" t="str">
            <v>OŠ Blato</v>
          </cell>
        </row>
        <row r="384">
          <cell r="A384">
            <v>571</v>
          </cell>
          <cell r="B384" t="str">
            <v>OŠ Blaž Mađer - Novigrad Podravski</v>
          </cell>
        </row>
        <row r="385">
          <cell r="A385">
            <v>1119</v>
          </cell>
          <cell r="B385" t="str">
            <v>OŠ Blaž Tadijanović</v>
          </cell>
        </row>
        <row r="386">
          <cell r="A386">
            <v>1666</v>
          </cell>
          <cell r="B386" t="str">
            <v>OŠ Bobota</v>
          </cell>
        </row>
        <row r="387">
          <cell r="A387">
            <v>1107</v>
          </cell>
          <cell r="B387" t="str">
            <v>OŠ Bogoslav Šulek</v>
          </cell>
        </row>
        <row r="388">
          <cell r="A388">
            <v>17</v>
          </cell>
          <cell r="B388" t="str">
            <v>OŠ Bogumila Tonija</v>
          </cell>
        </row>
        <row r="389">
          <cell r="A389">
            <v>1790</v>
          </cell>
          <cell r="B389" t="str">
            <v>OŠ Bol - Bol</v>
          </cell>
        </row>
        <row r="390">
          <cell r="A390">
            <v>1755</v>
          </cell>
          <cell r="B390" t="str">
            <v>OŠ Bol - Split</v>
          </cell>
        </row>
        <row r="391">
          <cell r="A391">
            <v>2882</v>
          </cell>
          <cell r="B391" t="str">
            <v>OŠ Borovje</v>
          </cell>
        </row>
        <row r="392">
          <cell r="A392">
            <v>1610</v>
          </cell>
          <cell r="B392" t="str">
            <v>OŠ Borovo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 xml:space="preserve"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772</v>
          </cell>
          <cell r="B405" t="str">
            <v>OŠ Brajda</v>
          </cell>
        </row>
        <row r="406">
          <cell r="A406">
            <v>1440</v>
          </cell>
          <cell r="B406" t="str">
            <v>OŠ Bratoljuba Klaića</v>
          </cell>
        </row>
        <row r="407">
          <cell r="A407">
            <v>1761</v>
          </cell>
          <cell r="B407" t="str">
            <v>OŠ Brda</v>
          </cell>
        </row>
        <row r="408">
          <cell r="A408">
            <v>2344</v>
          </cell>
          <cell r="B408" t="str">
            <v>OŠ Brestje</v>
          </cell>
        </row>
        <row r="409">
          <cell r="A409">
            <v>511</v>
          </cell>
          <cell r="B409" t="str">
            <v>OŠ Breznički Hum</v>
          </cell>
        </row>
        <row r="410">
          <cell r="A410">
            <v>2284</v>
          </cell>
          <cell r="B410" t="str">
            <v>OŠ Brezovica</v>
          </cell>
        </row>
        <row r="411">
          <cell r="A411">
            <v>871</v>
          </cell>
          <cell r="B411" t="str">
            <v>OŠ Brod Moravice</v>
          </cell>
        </row>
        <row r="412">
          <cell r="A412">
            <v>1556</v>
          </cell>
          <cell r="B412" t="str">
            <v>OŠ Brodarica</v>
          </cell>
        </row>
        <row r="413">
          <cell r="A413">
            <v>3172</v>
          </cell>
          <cell r="B413" t="str">
            <v>OŠ Bršadin</v>
          </cell>
        </row>
        <row r="414">
          <cell r="A414">
            <v>291</v>
          </cell>
          <cell r="B414" t="str">
            <v>OŠ Budaševo-Topolovac-Gušće</v>
          </cell>
        </row>
        <row r="415">
          <cell r="A415">
            <v>1335</v>
          </cell>
          <cell r="B415" t="str">
            <v>OŠ Budrovci</v>
          </cell>
        </row>
        <row r="416">
          <cell r="A416">
            <v>1918</v>
          </cell>
          <cell r="B416" t="str">
            <v>OŠ Buie</v>
          </cell>
        </row>
        <row r="417">
          <cell r="A417">
            <v>2230</v>
          </cell>
          <cell r="B417" t="str">
            <v>OŠ Bukovac</v>
          </cell>
        </row>
        <row r="418">
          <cell r="A418">
            <v>2083</v>
          </cell>
          <cell r="B418" t="str">
            <v>OŠ Cavtat</v>
          </cell>
        </row>
        <row r="419">
          <cell r="A419">
            <v>1966</v>
          </cell>
          <cell r="B419" t="str">
            <v>OŠ Centar - Pula</v>
          </cell>
        </row>
        <row r="420">
          <cell r="A420">
            <v>773</v>
          </cell>
          <cell r="B420" t="str">
            <v>OŠ Centar - Rijeka</v>
          </cell>
        </row>
        <row r="421">
          <cell r="A421">
            <v>470</v>
          </cell>
          <cell r="B421" t="str">
            <v>OŠ Cestica</v>
          </cell>
        </row>
        <row r="422">
          <cell r="A422">
            <v>405</v>
          </cell>
          <cell r="B422" t="str">
            <v>OŠ Cetingrad</v>
          </cell>
        </row>
        <row r="423">
          <cell r="A423">
            <v>2272</v>
          </cell>
          <cell r="B423" t="str">
            <v>OŠ Cvjetno naselje</v>
          </cell>
        </row>
        <row r="424">
          <cell r="A424">
            <v>1649</v>
          </cell>
          <cell r="B424" t="str">
            <v>OŠ Čakovci</v>
          </cell>
        </row>
        <row r="425">
          <cell r="A425">
            <v>823</v>
          </cell>
          <cell r="B425" t="str">
            <v>OŠ Čavle</v>
          </cell>
        </row>
        <row r="426">
          <cell r="A426">
            <v>632</v>
          </cell>
          <cell r="B426" t="str">
            <v>OŠ Čazma</v>
          </cell>
        </row>
        <row r="427">
          <cell r="A427">
            <v>1411</v>
          </cell>
          <cell r="B427" t="str">
            <v>OŠ Čeminac</v>
          </cell>
        </row>
        <row r="428">
          <cell r="A428">
            <v>1573</v>
          </cell>
          <cell r="B428" t="str">
            <v>OŠ Čista Velika</v>
          </cell>
        </row>
        <row r="429">
          <cell r="A429">
            <v>2216</v>
          </cell>
          <cell r="B429" t="str">
            <v>OŠ Čučerje</v>
          </cell>
        </row>
        <row r="430">
          <cell r="A430">
            <v>1505</v>
          </cell>
          <cell r="B430" t="str">
            <v>OŠ Dalj</v>
          </cell>
        </row>
        <row r="431">
          <cell r="A431">
            <v>1434</v>
          </cell>
          <cell r="B431" t="str">
            <v>OŠ Darda</v>
          </cell>
        </row>
        <row r="432">
          <cell r="A432">
            <v>986</v>
          </cell>
          <cell r="B432" t="str">
            <v>OŠ Davorin Trstenjak - Čađavica</v>
          </cell>
        </row>
        <row r="433">
          <cell r="A433">
            <v>1619</v>
          </cell>
          <cell r="B433" t="str">
            <v>OŠ Davorin Trstenjak - Posavski Podgajci</v>
          </cell>
        </row>
        <row r="434">
          <cell r="A434">
            <v>236</v>
          </cell>
          <cell r="B434" t="str">
            <v>OŠ Davorina Trstenjaka - Hrvatska Kostajnica</v>
          </cell>
        </row>
        <row r="435">
          <cell r="A435">
            <v>2279</v>
          </cell>
          <cell r="B435" t="str">
            <v>OŠ Davorina Trstenjaka - Zagreb</v>
          </cell>
        </row>
        <row r="436">
          <cell r="A436">
            <v>695</v>
          </cell>
          <cell r="B436" t="str">
            <v>OŠ Dežanovac</v>
          </cell>
        </row>
        <row r="437">
          <cell r="A437">
            <v>1808</v>
          </cell>
          <cell r="B437" t="str">
            <v>OŠ Dinka Šimunovića</v>
          </cell>
        </row>
        <row r="438">
          <cell r="A438">
            <v>2009</v>
          </cell>
          <cell r="B438" t="str">
            <v>OŠ Divšići</v>
          </cell>
        </row>
        <row r="439">
          <cell r="A439">
            <v>1754</v>
          </cell>
          <cell r="B439" t="str">
            <v>OŠ Dobri</v>
          </cell>
        </row>
        <row r="440">
          <cell r="A440">
            <v>1378</v>
          </cell>
          <cell r="B440" t="str">
            <v>OŠ Dobriša Cesarić - Osijek</v>
          </cell>
        </row>
        <row r="441">
          <cell r="A441">
            <v>1029</v>
          </cell>
          <cell r="B441" t="str">
            <v>OŠ Dobriša Cesarić - Požega</v>
          </cell>
        </row>
        <row r="442">
          <cell r="A442">
            <v>2238</v>
          </cell>
          <cell r="B442" t="str">
            <v>OŠ Dobriše Cesarića - Zagreb</v>
          </cell>
        </row>
        <row r="443">
          <cell r="A443">
            <v>777</v>
          </cell>
          <cell r="B443" t="str">
            <v>OŠ Dolac - Rijeka</v>
          </cell>
        </row>
        <row r="444">
          <cell r="A444">
            <v>2181</v>
          </cell>
          <cell r="B444" t="str">
            <v>OŠ Domašinec</v>
          </cell>
        </row>
        <row r="445">
          <cell r="A445">
            <v>1530</v>
          </cell>
          <cell r="B445" t="str">
            <v>OŠ Domovinske zahvalnosti</v>
          </cell>
        </row>
        <row r="446">
          <cell r="A446">
            <v>1745</v>
          </cell>
          <cell r="B446" t="str">
            <v>OŠ Don Lovre Katića</v>
          </cell>
        </row>
        <row r="447">
          <cell r="A447">
            <v>2075</v>
          </cell>
          <cell r="B447" t="str">
            <v>OŠ Don Mihovila Pavlinovića - Metković</v>
          </cell>
        </row>
        <row r="448">
          <cell r="A448">
            <v>1843</v>
          </cell>
          <cell r="B448" t="str">
            <v>OŠ Don Mihovila Pavlinovića - Podgora</v>
          </cell>
        </row>
        <row r="449">
          <cell r="A449">
            <v>2146</v>
          </cell>
          <cell r="B449" t="str">
            <v>OŠ Donja Dubrava</v>
          </cell>
        </row>
        <row r="450">
          <cell r="A450">
            <v>137</v>
          </cell>
          <cell r="B450" t="str">
            <v>OŠ Donja Stubica</v>
          </cell>
        </row>
        <row r="451">
          <cell r="A451">
            <v>2170</v>
          </cell>
          <cell r="B451" t="str">
            <v>OŠ Donji Kraljevec</v>
          </cell>
        </row>
        <row r="452">
          <cell r="A452">
            <v>872</v>
          </cell>
          <cell r="B452" t="str">
            <v>OŠ Donji Lapac</v>
          </cell>
        </row>
        <row r="453">
          <cell r="A453">
            <v>1351</v>
          </cell>
          <cell r="B453" t="str">
            <v>OŠ Dore Pejačević - Našice</v>
          </cell>
        </row>
        <row r="454">
          <cell r="A454">
            <v>2011</v>
          </cell>
          <cell r="B454" t="str">
            <v>OŠ Dr Mate Demarina</v>
          </cell>
        </row>
        <row r="455">
          <cell r="A455">
            <v>851</v>
          </cell>
          <cell r="B455" t="str">
            <v>OŠ Dr. Andrija Mohorovičić</v>
          </cell>
        </row>
        <row r="456">
          <cell r="A456">
            <v>918</v>
          </cell>
          <cell r="B456" t="str">
            <v>OŠ Dr. Ante Starčević Pazarište - Klanac</v>
          </cell>
        </row>
        <row r="457">
          <cell r="A457">
            <v>2211</v>
          </cell>
          <cell r="B457" t="str">
            <v>OŠ Dr. Ante Starčevića - Zagreb</v>
          </cell>
        </row>
        <row r="458">
          <cell r="A458">
            <v>867</v>
          </cell>
          <cell r="B458" t="str">
            <v>OŠ Dr. Branimira Markovića</v>
          </cell>
        </row>
        <row r="459">
          <cell r="A459">
            <v>1883</v>
          </cell>
          <cell r="B459" t="str">
            <v>OŠ Dr. fra Karlo Balić</v>
          </cell>
        </row>
        <row r="460">
          <cell r="A460">
            <v>1851</v>
          </cell>
          <cell r="B460" t="str">
            <v>OŠ Dr. Franje Tuđmana - Brela</v>
          </cell>
        </row>
        <row r="461">
          <cell r="A461">
            <v>1532</v>
          </cell>
          <cell r="B461" t="str">
            <v>OŠ Dr. Franje Tuđmana - Knin</v>
          </cell>
        </row>
        <row r="462">
          <cell r="A462">
            <v>941</v>
          </cell>
          <cell r="B462" t="str">
            <v>OŠ Dr. Franje Tuđmana - Korenica</v>
          </cell>
        </row>
        <row r="463">
          <cell r="A463">
            <v>886</v>
          </cell>
          <cell r="B463" t="str">
            <v>OŠ Dr. Franje Tuđmana - Lički Osik</v>
          </cell>
        </row>
        <row r="464">
          <cell r="A464">
            <v>1328</v>
          </cell>
          <cell r="B464" t="str">
            <v>OŠ Dr. Franjo Tuđman - Beli Manastir</v>
          </cell>
        </row>
        <row r="465">
          <cell r="A465">
            <v>1622</v>
          </cell>
          <cell r="B465" t="str">
            <v>OŠ Dr. Franjo Tuđman - Šarengrad</v>
          </cell>
        </row>
        <row r="466">
          <cell r="A466">
            <v>2235</v>
          </cell>
          <cell r="B466" t="str">
            <v>OŠ Dr. Ivan Merz</v>
          </cell>
        </row>
        <row r="467">
          <cell r="A467">
            <v>2162</v>
          </cell>
          <cell r="B467" t="str">
            <v>OŠ Dr. Ivana Novaka Macinec</v>
          </cell>
        </row>
        <row r="468">
          <cell r="A468">
            <v>863</v>
          </cell>
          <cell r="B468" t="str">
            <v>OŠ Dr. Josipa Pančića Bribir</v>
          </cell>
        </row>
        <row r="469">
          <cell r="A469">
            <v>879</v>
          </cell>
          <cell r="B469" t="str">
            <v>OŠ Dr. Jure Turića</v>
          </cell>
        </row>
        <row r="470">
          <cell r="A470">
            <v>1151</v>
          </cell>
          <cell r="B470" t="str">
            <v>OŠ Dr. Stjepan Ilijašević</v>
          </cell>
        </row>
        <row r="471">
          <cell r="A471">
            <v>2142</v>
          </cell>
          <cell r="B471" t="str">
            <v>OŠ Dr. Vinka Žganca - Vratišanec</v>
          </cell>
        </row>
        <row r="472">
          <cell r="A472">
            <v>2243</v>
          </cell>
          <cell r="B472" t="str">
            <v>OŠ Dr. Vinka Žganca - Zagreb</v>
          </cell>
        </row>
        <row r="473">
          <cell r="A473">
            <v>1179</v>
          </cell>
          <cell r="B473" t="str">
            <v>OŠ Dragalić</v>
          </cell>
        </row>
        <row r="474">
          <cell r="A474">
            <v>407</v>
          </cell>
          <cell r="B474" t="str">
            <v>OŠ Draganići</v>
          </cell>
        </row>
        <row r="475">
          <cell r="A475">
            <v>854</v>
          </cell>
          <cell r="B475" t="str">
            <v>OŠ Drago Gervais</v>
          </cell>
        </row>
        <row r="476">
          <cell r="A476">
            <v>364</v>
          </cell>
          <cell r="B476" t="str">
            <v>OŠ Dragojle Jarnević</v>
          </cell>
        </row>
        <row r="477">
          <cell r="A477">
            <v>83</v>
          </cell>
          <cell r="B477" t="str">
            <v>OŠ Dragutina Domjanića - Sveti Ivan Zelina</v>
          </cell>
        </row>
        <row r="478">
          <cell r="A478">
            <v>2248</v>
          </cell>
          <cell r="B478" t="str">
            <v>OŠ Dragutina Domjanića - Zagreb</v>
          </cell>
        </row>
        <row r="479">
          <cell r="A479">
            <v>2244</v>
          </cell>
          <cell r="B479" t="str">
            <v>OŠ Dragutina Kušlana</v>
          </cell>
        </row>
        <row r="480">
          <cell r="A480">
            <v>1036</v>
          </cell>
          <cell r="B480" t="str">
            <v>OŠ Dragutina Lermana</v>
          </cell>
        </row>
        <row r="481">
          <cell r="A481">
            <v>268</v>
          </cell>
          <cell r="B481" t="str">
            <v>OŠ Dragutina Tadijanovića - Petrinja</v>
          </cell>
        </row>
        <row r="482">
          <cell r="A482">
            <v>1123</v>
          </cell>
          <cell r="B482" t="str">
            <v>OŠ Dragutina Tadijanovića - Slavonski Brod</v>
          </cell>
        </row>
        <row r="483">
          <cell r="A483">
            <v>1586</v>
          </cell>
          <cell r="B483" t="str">
            <v>OŠ Dragutina Tadijanovića - Vukovar</v>
          </cell>
        </row>
        <row r="484">
          <cell r="A484">
            <v>2249</v>
          </cell>
          <cell r="B484" t="str">
            <v>OŠ Dragutina Tadijanovića - Zagreb</v>
          </cell>
        </row>
        <row r="485">
          <cell r="A485">
            <v>2171</v>
          </cell>
          <cell r="B485" t="str">
            <v>OŠ Draškovec</v>
          </cell>
        </row>
        <row r="486">
          <cell r="A486">
            <v>1430</v>
          </cell>
          <cell r="B486" t="str">
            <v>OŠ Draž</v>
          </cell>
        </row>
        <row r="487">
          <cell r="A487">
            <v>1458</v>
          </cell>
          <cell r="B487" t="str">
            <v>OŠ Drenje</v>
          </cell>
        </row>
        <row r="488">
          <cell r="A488">
            <v>354</v>
          </cell>
          <cell r="B488" t="str">
            <v>OŠ Dubovac</v>
          </cell>
        </row>
        <row r="489">
          <cell r="A489">
            <v>126</v>
          </cell>
          <cell r="B489" t="str">
            <v>OŠ Dubrava</v>
          </cell>
        </row>
        <row r="490">
          <cell r="A490">
            <v>1874</v>
          </cell>
          <cell r="B490" t="str">
            <v>OŠ Dugopolje</v>
          </cell>
        </row>
        <row r="491">
          <cell r="A491">
            <v>227</v>
          </cell>
          <cell r="B491" t="str">
            <v>OŠ Dvor</v>
          </cell>
        </row>
        <row r="492">
          <cell r="A492">
            <v>1348</v>
          </cell>
          <cell r="B492" t="str">
            <v>OŠ Đakovački Selci</v>
          </cell>
        </row>
        <row r="493">
          <cell r="A493">
            <v>2</v>
          </cell>
          <cell r="B493" t="str">
            <v>OŠ Đure Deželića - Ivanić Grad</v>
          </cell>
        </row>
        <row r="494">
          <cell r="A494">
            <v>167</v>
          </cell>
          <cell r="B494" t="str">
            <v xml:space="preserve">OŠ Đure Prejca - Desinić </v>
          </cell>
        </row>
        <row r="495">
          <cell r="A495">
            <v>170</v>
          </cell>
          <cell r="B495" t="str">
            <v>OŠ Đurmanec</v>
          </cell>
        </row>
        <row r="496">
          <cell r="A496">
            <v>532</v>
          </cell>
          <cell r="B496" t="str">
            <v>OŠ Đuro Ester</v>
          </cell>
        </row>
        <row r="497">
          <cell r="A497">
            <v>1105</v>
          </cell>
          <cell r="B497" t="str">
            <v>OŠ Đuro Pilar</v>
          </cell>
        </row>
        <row r="498">
          <cell r="A498">
            <v>1449</v>
          </cell>
          <cell r="B498" t="str">
            <v>OŠ Ernestinovo</v>
          </cell>
        </row>
        <row r="499">
          <cell r="A499">
            <v>785</v>
          </cell>
          <cell r="B499" t="str">
            <v>OŠ Eugena Kumičića - Rijeka</v>
          </cell>
        </row>
        <row r="500">
          <cell r="A500">
            <v>945</v>
          </cell>
          <cell r="B500" t="str">
            <v>OŠ Eugena Kumičića - Slatina</v>
          </cell>
        </row>
        <row r="501">
          <cell r="A501">
            <v>51</v>
          </cell>
          <cell r="B501" t="str">
            <v>OŠ Eugena Kumičića - Velika Gorica</v>
          </cell>
        </row>
        <row r="502">
          <cell r="A502">
            <v>433</v>
          </cell>
          <cell r="B502" t="str">
            <v>OŠ Eugena Kvaternika - Rakovica</v>
          </cell>
        </row>
        <row r="503">
          <cell r="A503">
            <v>34</v>
          </cell>
          <cell r="B503" t="str">
            <v>OŠ Eugena Kvaternika - Velika Gorica</v>
          </cell>
        </row>
        <row r="504">
          <cell r="A504">
            <v>1533</v>
          </cell>
          <cell r="B504" t="str">
            <v>OŠ Fausta Vrančića</v>
          </cell>
        </row>
        <row r="505">
          <cell r="A505">
            <v>2039</v>
          </cell>
          <cell r="B505" t="str">
            <v>OŠ Fažana</v>
          </cell>
        </row>
        <row r="506">
          <cell r="A506">
            <v>604</v>
          </cell>
          <cell r="B506" t="str">
            <v>OŠ Ferdinandovac</v>
          </cell>
        </row>
        <row r="507">
          <cell r="A507">
            <v>4062</v>
          </cell>
          <cell r="B507" t="str">
            <v>OŠ Finida</v>
          </cell>
        </row>
        <row r="508">
          <cell r="A508">
            <v>2080</v>
          </cell>
          <cell r="B508" t="str">
            <v>OŠ Fra Ante Gnječa</v>
          </cell>
        </row>
        <row r="509">
          <cell r="A509">
            <v>1604</v>
          </cell>
          <cell r="B509" t="str">
            <v>OŠ Fra Bernardina Tome Leakovića</v>
          </cell>
        </row>
        <row r="510">
          <cell r="A510">
            <v>1065</v>
          </cell>
          <cell r="B510" t="str">
            <v>OŠ Fra Kaje Adžića - Pleternica</v>
          </cell>
        </row>
        <row r="511">
          <cell r="A511">
            <v>1710</v>
          </cell>
          <cell r="B511" t="str">
            <v>OŠ Fra Pavla Vučkovića</v>
          </cell>
        </row>
        <row r="512">
          <cell r="A512">
            <v>797</v>
          </cell>
          <cell r="B512" t="str">
            <v>OŠ Fran Franković</v>
          </cell>
        </row>
        <row r="513">
          <cell r="A513">
            <v>556</v>
          </cell>
          <cell r="B513" t="str">
            <v>OŠ Fran Koncelak Drnje</v>
          </cell>
        </row>
        <row r="514">
          <cell r="A514">
            <v>2304</v>
          </cell>
          <cell r="B514" t="str">
            <v>OŠ Frana Galovića</v>
          </cell>
        </row>
        <row r="515">
          <cell r="A515">
            <v>744</v>
          </cell>
          <cell r="B515" t="str">
            <v>OŠ Frana Krste Frankopana - Brod na Kupi</v>
          </cell>
        </row>
        <row r="516">
          <cell r="A516">
            <v>746</v>
          </cell>
          <cell r="B516" t="str">
            <v>OŠ Frana Krste Frankopana - Krk</v>
          </cell>
        </row>
        <row r="517">
          <cell r="A517">
            <v>1368</v>
          </cell>
          <cell r="B517" t="str">
            <v>OŠ Frana Krste Frankopana - Osijek</v>
          </cell>
        </row>
        <row r="518">
          <cell r="A518">
            <v>2240</v>
          </cell>
          <cell r="B518" t="str">
            <v>OŠ Frana Krste Frankopana - Zagreb</v>
          </cell>
        </row>
        <row r="519">
          <cell r="A519">
            <v>754</v>
          </cell>
          <cell r="B519" t="str">
            <v>OŠ Frane Petrića</v>
          </cell>
        </row>
        <row r="520">
          <cell r="A520">
            <v>194</v>
          </cell>
          <cell r="B520" t="str">
            <v>OŠ Franje Horvata Kiša</v>
          </cell>
        </row>
        <row r="521">
          <cell r="A521">
            <v>1363</v>
          </cell>
          <cell r="B521" t="str">
            <v>OŠ Franje Krežme</v>
          </cell>
        </row>
        <row r="522">
          <cell r="A522">
            <v>490</v>
          </cell>
          <cell r="B522" t="str">
            <v>OŠ Franje Serta Bednja</v>
          </cell>
        </row>
        <row r="523">
          <cell r="A523">
            <v>283</v>
          </cell>
          <cell r="B523" t="str">
            <v>OŠ Galdovo</v>
          </cell>
        </row>
        <row r="524">
          <cell r="A524">
            <v>1258</v>
          </cell>
          <cell r="B524" t="str">
            <v>OŠ Galovac</v>
          </cell>
        </row>
        <row r="525">
          <cell r="A525">
            <v>654</v>
          </cell>
          <cell r="B525" t="str">
            <v>OŠ Garešnica</v>
          </cell>
        </row>
        <row r="526">
          <cell r="A526">
            <v>778</v>
          </cell>
          <cell r="B526" t="str">
            <v>OŠ Gelsi - Rijeka</v>
          </cell>
        </row>
        <row r="527">
          <cell r="A527">
            <v>409</v>
          </cell>
          <cell r="B527" t="str">
            <v>OŠ Generalski Stol</v>
          </cell>
        </row>
        <row r="528">
          <cell r="A528">
            <v>232</v>
          </cell>
          <cell r="B528" t="str">
            <v>OŠ Glina</v>
          </cell>
        </row>
        <row r="529">
          <cell r="A529">
            <v>561</v>
          </cell>
          <cell r="B529" t="str">
            <v>OŠ Gola</v>
          </cell>
        </row>
        <row r="530">
          <cell r="A530">
            <v>2151</v>
          </cell>
          <cell r="B530" t="str">
            <v>OŠ Goričan</v>
          </cell>
        </row>
        <row r="531">
          <cell r="A531">
            <v>1453</v>
          </cell>
          <cell r="B531" t="str">
            <v>OŠ Gorjani</v>
          </cell>
        </row>
        <row r="532">
          <cell r="A532">
            <v>1700</v>
          </cell>
          <cell r="B532" t="str">
            <v>OŠ Gornja Poljica</v>
          </cell>
        </row>
        <row r="533">
          <cell r="A533">
            <v>794</v>
          </cell>
          <cell r="B533" t="str">
            <v>OŠ Gornja Vežica</v>
          </cell>
        </row>
        <row r="534">
          <cell r="A534">
            <v>225</v>
          </cell>
          <cell r="B534" t="str">
            <v>OŠ Gornje Jesenje</v>
          </cell>
        </row>
        <row r="535">
          <cell r="A535">
            <v>2253</v>
          </cell>
          <cell r="B535" t="str">
            <v>OŠ Gornje Vrapče</v>
          </cell>
        </row>
        <row r="536">
          <cell r="A536">
            <v>2185</v>
          </cell>
          <cell r="B536" t="str">
            <v>OŠ Gornji Mihaljevec</v>
          </cell>
        </row>
        <row r="537">
          <cell r="A537">
            <v>353</v>
          </cell>
          <cell r="B537" t="str">
            <v>OŠ Grabrik</v>
          </cell>
        </row>
        <row r="538">
          <cell r="A538">
            <v>2231</v>
          </cell>
          <cell r="B538" t="str">
            <v>OŠ Gračani</v>
          </cell>
        </row>
        <row r="539">
          <cell r="A539">
            <v>1847</v>
          </cell>
          <cell r="B539" t="str">
            <v>OŠ Gradac</v>
          </cell>
        </row>
        <row r="540">
          <cell r="A540">
            <v>121</v>
          </cell>
          <cell r="B540" t="str">
            <v>OŠ Gradec</v>
          </cell>
        </row>
        <row r="541">
          <cell r="A541">
            <v>978</v>
          </cell>
          <cell r="B541" t="str">
            <v>OŠ Gradina</v>
          </cell>
        </row>
        <row r="542">
          <cell r="A542">
            <v>1613</v>
          </cell>
          <cell r="B542" t="str">
            <v>OŠ Gradište</v>
          </cell>
        </row>
        <row r="543">
          <cell r="A543">
            <v>2212</v>
          </cell>
          <cell r="B543" t="str">
            <v>OŠ Granešina</v>
          </cell>
        </row>
        <row r="544">
          <cell r="A544">
            <v>518</v>
          </cell>
          <cell r="B544" t="str">
            <v>OŠ Grgura Karlovčana</v>
          </cell>
        </row>
        <row r="545">
          <cell r="A545">
            <v>1374</v>
          </cell>
          <cell r="B545" t="str">
            <v>OŠ Grigor Vitez - Osijek</v>
          </cell>
        </row>
        <row r="546">
          <cell r="A546">
            <v>597</v>
          </cell>
          <cell r="B546" t="str">
            <v>OŠ Grigor Vitez - Sveti Ivan Žabno</v>
          </cell>
        </row>
        <row r="547">
          <cell r="A547">
            <v>1087</v>
          </cell>
          <cell r="B547" t="str">
            <v>OŠ Grigora Viteza - Poljana</v>
          </cell>
        </row>
        <row r="548">
          <cell r="A548">
            <v>2274</v>
          </cell>
          <cell r="B548" t="str">
            <v>OŠ Grigora Viteza - Zagreb</v>
          </cell>
        </row>
        <row r="549">
          <cell r="A549">
            <v>1771</v>
          </cell>
          <cell r="B549" t="str">
            <v>OŠ Gripe</v>
          </cell>
        </row>
        <row r="550">
          <cell r="A550">
            <v>804</v>
          </cell>
          <cell r="B550" t="str">
            <v>OŠ Grivica</v>
          </cell>
        </row>
        <row r="551">
          <cell r="A551">
            <v>495</v>
          </cell>
          <cell r="B551" t="str">
            <v>OŠ Grofa Janka Draškovića - Klenovnik</v>
          </cell>
        </row>
        <row r="552">
          <cell r="A552">
            <v>2251</v>
          </cell>
          <cell r="B552" t="str">
            <v>OŠ Grofa Janka Draškovića - Zagreb</v>
          </cell>
        </row>
        <row r="553">
          <cell r="A553">
            <v>1807</v>
          </cell>
          <cell r="B553" t="str">
            <v>OŠ Grohote</v>
          </cell>
        </row>
        <row r="554">
          <cell r="A554">
            <v>2089</v>
          </cell>
          <cell r="B554" t="str">
            <v>OŠ Gruda</v>
          </cell>
        </row>
        <row r="555">
          <cell r="A555">
            <v>492</v>
          </cell>
          <cell r="B555" t="str">
            <v>OŠ Gustava Krkleca - Maruševec</v>
          </cell>
        </row>
        <row r="556">
          <cell r="A556">
            <v>2293</v>
          </cell>
          <cell r="B556" t="str">
            <v>OŠ Gustava Krkleca - Zagreb</v>
          </cell>
        </row>
        <row r="557">
          <cell r="A557">
            <v>301</v>
          </cell>
          <cell r="B557" t="str">
            <v>OŠ Gvozd</v>
          </cell>
        </row>
        <row r="558">
          <cell r="A558">
            <v>1406</v>
          </cell>
          <cell r="B558" t="str">
            <v>OŠ Hinka Juhna - Podgorač</v>
          </cell>
        </row>
        <row r="559">
          <cell r="A559">
            <v>2148</v>
          </cell>
          <cell r="B559" t="str">
            <v>OŠ Hodošan</v>
          </cell>
        </row>
        <row r="560">
          <cell r="A560">
            <v>2256</v>
          </cell>
          <cell r="B560" t="str">
            <v>OŠ Horvati</v>
          </cell>
        </row>
        <row r="561">
          <cell r="A561">
            <v>820</v>
          </cell>
          <cell r="B561" t="str">
            <v>OŠ Hreljin</v>
          </cell>
        </row>
        <row r="562">
          <cell r="A562">
            <v>1333</v>
          </cell>
          <cell r="B562" t="str">
            <v>OŠ Hrvatski sokol</v>
          </cell>
        </row>
        <row r="563">
          <cell r="A563">
            <v>1103</v>
          </cell>
          <cell r="B563" t="str">
            <v>OŠ Hugo Badalić</v>
          </cell>
        </row>
        <row r="564">
          <cell r="A564">
            <v>1677</v>
          </cell>
          <cell r="B564" t="str">
            <v>OŠ Hvar</v>
          </cell>
        </row>
        <row r="565">
          <cell r="A565">
            <v>1643</v>
          </cell>
          <cell r="B565" t="str">
            <v>OŠ Ilača-Banovci</v>
          </cell>
        </row>
        <row r="566">
          <cell r="A566">
            <v>3143</v>
          </cell>
          <cell r="B566" t="str">
            <v>OŠ Ivan Benković</v>
          </cell>
        </row>
        <row r="567">
          <cell r="A567">
            <v>1855</v>
          </cell>
          <cell r="B567" t="str">
            <v>OŠ Ivan Duknović</v>
          </cell>
        </row>
        <row r="568">
          <cell r="A568">
            <v>1617</v>
          </cell>
          <cell r="B568" t="str">
            <v>OŠ Ivan Filipović - Račinovci</v>
          </cell>
        </row>
        <row r="569">
          <cell r="A569">
            <v>1161</v>
          </cell>
          <cell r="B569" t="str">
            <v>OŠ Ivan Filipović - Velika Kopanica</v>
          </cell>
        </row>
        <row r="570">
          <cell r="A570">
            <v>1816</v>
          </cell>
          <cell r="B570" t="str">
            <v>OŠ Ivan Goran Kovačić - Cista Velika</v>
          </cell>
        </row>
        <row r="571">
          <cell r="A571">
            <v>1995</v>
          </cell>
          <cell r="B571" t="str">
            <v>OŠ Ivan Goran Kovačić - Čepić</v>
          </cell>
        </row>
        <row r="572">
          <cell r="A572">
            <v>344</v>
          </cell>
          <cell r="B572" t="str">
            <v>OŠ Ivan Goran Kovačić - Duga Resa</v>
          </cell>
        </row>
        <row r="573">
          <cell r="A573">
            <v>1337</v>
          </cell>
          <cell r="B573" t="str">
            <v>OŠ Ivan Goran Kovačić - Đakovo</v>
          </cell>
        </row>
        <row r="574">
          <cell r="A574">
            <v>271</v>
          </cell>
          <cell r="B574" t="str">
            <v>OŠ Ivan Goran Kovačić - Gora</v>
          </cell>
        </row>
        <row r="575">
          <cell r="A575">
            <v>1317</v>
          </cell>
          <cell r="B575" t="str">
            <v>OŠ Ivan Goran Kovačić - Lišane Ostrovičke</v>
          </cell>
        </row>
        <row r="576">
          <cell r="A576">
            <v>1099</v>
          </cell>
          <cell r="B576" t="str">
            <v>OŠ Ivan Goran Kovačić - Slavonski Brod</v>
          </cell>
        </row>
        <row r="577">
          <cell r="A577">
            <v>1603</v>
          </cell>
          <cell r="B577" t="str">
            <v>OŠ Ivan Goran Kovačić - Štitar</v>
          </cell>
        </row>
        <row r="578">
          <cell r="A578">
            <v>1078</v>
          </cell>
          <cell r="B578" t="str">
            <v>OŠ Ivan Goran Kovačić - Velika</v>
          </cell>
        </row>
        <row r="579">
          <cell r="A579">
            <v>967</v>
          </cell>
          <cell r="B579" t="str">
            <v>OŠ Ivan Goran Kovačić - Zdenci</v>
          </cell>
        </row>
        <row r="580">
          <cell r="A580">
            <v>1637</v>
          </cell>
          <cell r="B580" t="str">
            <v>OŠ Ivan Kozarac</v>
          </cell>
        </row>
        <row r="581">
          <cell r="A581">
            <v>612</v>
          </cell>
          <cell r="B581" t="str">
            <v xml:space="preserve">OŠ Ivan Lacković Croata - Kalinovac </v>
          </cell>
        </row>
        <row r="582">
          <cell r="A582">
            <v>1827</v>
          </cell>
          <cell r="B582" t="str">
            <v>OŠ Ivan Leko</v>
          </cell>
        </row>
        <row r="583">
          <cell r="A583">
            <v>1142</v>
          </cell>
          <cell r="B583" t="str">
            <v>OŠ Sibinjskih žrtava</v>
          </cell>
        </row>
        <row r="584">
          <cell r="A584">
            <v>1616</v>
          </cell>
          <cell r="B584" t="str">
            <v>OŠ Ivan Meštrović - Drenovci</v>
          </cell>
        </row>
        <row r="585">
          <cell r="A585">
            <v>1158</v>
          </cell>
          <cell r="B585" t="str">
            <v>OŠ Ivan Meštrović - Vrpolje</v>
          </cell>
        </row>
        <row r="586">
          <cell r="A586">
            <v>2002</v>
          </cell>
          <cell r="B586" t="str">
            <v>OŠ Ivana Batelića - Raša</v>
          </cell>
        </row>
        <row r="587">
          <cell r="A587">
            <v>1116</v>
          </cell>
          <cell r="B587" t="str">
            <v>OŠ Ivana Brlić-Mažuranić - Slavonski Brod</v>
          </cell>
        </row>
        <row r="588">
          <cell r="A588">
            <v>1485</v>
          </cell>
          <cell r="B588" t="str">
            <v>OŠ Ivana Brlić-Mažuranić - Strizivojna</v>
          </cell>
        </row>
        <row r="589">
          <cell r="A589">
            <v>1674</v>
          </cell>
          <cell r="B589" t="str">
            <v>OŠ Ivana Brlić-Mažuranić Rokovci - Andrijaševci</v>
          </cell>
        </row>
        <row r="590">
          <cell r="A590">
            <v>1354</v>
          </cell>
          <cell r="B590" t="str">
            <v>OŠ Ivana Brnjika Slovaka</v>
          </cell>
        </row>
        <row r="591">
          <cell r="A591">
            <v>2204</v>
          </cell>
          <cell r="B591" t="str">
            <v>OŠ Ivana Cankara</v>
          </cell>
        </row>
        <row r="592">
          <cell r="A592">
            <v>1382</v>
          </cell>
          <cell r="B592" t="str">
            <v>OŠ Ivana Filipovića - Osijek</v>
          </cell>
        </row>
        <row r="593">
          <cell r="A593">
            <v>2224</v>
          </cell>
          <cell r="B593" t="str">
            <v>OŠ Ivana Filipovića - Zagreb</v>
          </cell>
        </row>
        <row r="594">
          <cell r="A594">
            <v>742</v>
          </cell>
          <cell r="B594" t="str">
            <v>OŠ Ivana Gorana Kovačića - Delnice</v>
          </cell>
        </row>
        <row r="595">
          <cell r="A595">
            <v>972</v>
          </cell>
          <cell r="B595" t="str">
            <v>OŠ Ivana Gorana Kovačića - Gornje Bazje</v>
          </cell>
        </row>
        <row r="596">
          <cell r="A596">
            <v>1200</v>
          </cell>
          <cell r="B596" t="str">
            <v>OŠ Ivana Gorana Kovačića - Staro Petrovo Selo</v>
          </cell>
        </row>
        <row r="597">
          <cell r="A597">
            <v>2172</v>
          </cell>
          <cell r="B597" t="str">
            <v>OŠ Ivana Gorana Kovačića - Sveti Juraj na Bregu</v>
          </cell>
        </row>
        <row r="598">
          <cell r="A598">
            <v>1578</v>
          </cell>
          <cell r="B598" t="str">
            <v>OŠ Ivana Gorana Kovačića - Vinkovci</v>
          </cell>
        </row>
        <row r="599">
          <cell r="A599">
            <v>807</v>
          </cell>
          <cell r="B599" t="str">
            <v>OŠ Ivana Gorana Kovačića - Vrbovsko</v>
          </cell>
        </row>
        <row r="600">
          <cell r="A600">
            <v>2232</v>
          </cell>
          <cell r="B600" t="str">
            <v>OŠ Ivana Gorana Kovačića - Zagreb</v>
          </cell>
        </row>
        <row r="601">
          <cell r="A601">
            <v>2309</v>
          </cell>
          <cell r="B601" t="str">
            <v>OŠ Ivana Granđe</v>
          </cell>
        </row>
        <row r="602">
          <cell r="A602">
            <v>2053</v>
          </cell>
          <cell r="B602" t="str">
            <v>OŠ Ivana Gundulića - Dubrovnik</v>
          </cell>
        </row>
        <row r="603">
          <cell r="A603">
            <v>2192</v>
          </cell>
          <cell r="B603" t="str">
            <v>OŠ Ivana Gundulića - Zagreb</v>
          </cell>
        </row>
        <row r="604">
          <cell r="A604">
            <v>1600</v>
          </cell>
          <cell r="B604" t="str">
            <v>OŠ Ivana Kozarca - Županja</v>
          </cell>
        </row>
        <row r="605">
          <cell r="A605">
            <v>1436</v>
          </cell>
          <cell r="B605" t="str">
            <v>OŠ Ivana Kukuljevića - Belišće</v>
          </cell>
        </row>
        <row r="606">
          <cell r="A606">
            <v>273</v>
          </cell>
          <cell r="B606" t="str">
            <v xml:space="preserve">OŠ Ivana Kukuljevića - Sisak </v>
          </cell>
        </row>
        <row r="607">
          <cell r="A607">
            <v>442</v>
          </cell>
          <cell r="B607" t="str">
            <v>OŠ Ivana Kukuljevića Sakcinskog</v>
          </cell>
        </row>
        <row r="608">
          <cell r="A608">
            <v>1703</v>
          </cell>
          <cell r="B608" t="str">
            <v>OŠ Ivana Lovrića</v>
          </cell>
        </row>
        <row r="609">
          <cell r="A609">
            <v>861</v>
          </cell>
          <cell r="B609" t="str">
            <v>OŠ Ivana Mažuranića - Novi Vinodolski</v>
          </cell>
        </row>
        <row r="610">
          <cell r="A610">
            <v>1864</v>
          </cell>
          <cell r="B610" t="str">
            <v>OŠ Ivana Mažuranića - Obrovac Sinjski</v>
          </cell>
        </row>
        <row r="611">
          <cell r="A611">
            <v>1580</v>
          </cell>
          <cell r="B611" t="str">
            <v>OŠ Ivana Mažuranića - Vinkovci</v>
          </cell>
        </row>
        <row r="612">
          <cell r="A612">
            <v>2213</v>
          </cell>
          <cell r="B612" t="str">
            <v>OŠ Ivana Mažuranića - Zagreb</v>
          </cell>
        </row>
        <row r="613">
          <cell r="A613">
            <v>2258</v>
          </cell>
          <cell r="B613" t="str">
            <v>OŠ Ivana Meštrovića - Zagreb</v>
          </cell>
        </row>
        <row r="614">
          <cell r="A614">
            <v>664</v>
          </cell>
          <cell r="B614" t="str">
            <v xml:space="preserve">OŠ Ivana Nepomuka Jemeršića </v>
          </cell>
        </row>
        <row r="615">
          <cell r="A615">
            <v>91</v>
          </cell>
          <cell r="B615" t="str">
            <v>OŠ Ivana Perkovca</v>
          </cell>
        </row>
        <row r="616">
          <cell r="A616">
            <v>762</v>
          </cell>
          <cell r="B616" t="str">
            <v>OŠ Ivana Rabljanina - Rab</v>
          </cell>
        </row>
        <row r="617">
          <cell r="A617">
            <v>499</v>
          </cell>
          <cell r="B617" t="str">
            <v>OŠ Ivana Rangera - Kamenica</v>
          </cell>
        </row>
        <row r="618">
          <cell r="A618">
            <v>795</v>
          </cell>
          <cell r="B618" t="str">
            <v>OŠ Ivana Zajca</v>
          </cell>
        </row>
        <row r="619">
          <cell r="A619">
            <v>1466</v>
          </cell>
          <cell r="B619" t="str">
            <v>OŠ Ivane Brlić-Mažuranić - Koška</v>
          </cell>
        </row>
        <row r="620">
          <cell r="A620">
            <v>376</v>
          </cell>
          <cell r="B620" t="str">
            <v>OŠ Ivane Brlić-Mažuranić - Ogulin</v>
          </cell>
        </row>
        <row r="621">
          <cell r="A621">
            <v>943</v>
          </cell>
          <cell r="B621" t="str">
            <v>OŠ Ivane Brlić-Mažuranić - Orahovica</v>
          </cell>
        </row>
        <row r="622">
          <cell r="A622">
            <v>94</v>
          </cell>
          <cell r="B622" t="str">
            <v>OŠ Ivane Brlić-Mažuranić - Prigorje Brdovečko</v>
          </cell>
        </row>
        <row r="623">
          <cell r="A623">
            <v>956</v>
          </cell>
          <cell r="B623" t="str">
            <v>OŠ Ivane Brlić-Mažuranić - Virovitica</v>
          </cell>
        </row>
        <row r="624">
          <cell r="A624">
            <v>833</v>
          </cell>
          <cell r="B624" t="str">
            <v>OŠ Ivanke Trohar</v>
          </cell>
        </row>
        <row r="625">
          <cell r="A625">
            <v>2140</v>
          </cell>
          <cell r="B625" t="str">
            <v>OŠ Ivanovec</v>
          </cell>
        </row>
        <row r="626">
          <cell r="A626">
            <v>707</v>
          </cell>
          <cell r="B626" t="str">
            <v>OŠ Ivanska</v>
          </cell>
        </row>
        <row r="627">
          <cell r="A627">
            <v>2294</v>
          </cell>
          <cell r="B627" t="str">
            <v>OŠ Ive Andrića</v>
          </cell>
        </row>
        <row r="628">
          <cell r="A628">
            <v>4042</v>
          </cell>
          <cell r="B628" t="str">
            <v>OŠ Iver</v>
          </cell>
        </row>
        <row r="629">
          <cell r="A629">
            <v>2082</v>
          </cell>
          <cell r="B629" t="str">
            <v>OŠ Ivo Dugandžić-Mišić</v>
          </cell>
        </row>
        <row r="630">
          <cell r="A630">
            <v>336</v>
          </cell>
          <cell r="B630" t="str">
            <v>OŠ Ivo Kozarčanin</v>
          </cell>
        </row>
        <row r="631">
          <cell r="A631">
            <v>1936</v>
          </cell>
          <cell r="B631" t="str">
            <v>OŠ Ivo Lola Ribar - Labin</v>
          </cell>
        </row>
        <row r="632">
          <cell r="A632">
            <v>2197</v>
          </cell>
          <cell r="B632" t="str">
            <v>OŠ Izidora Kršnjavoga</v>
          </cell>
        </row>
        <row r="633">
          <cell r="A633">
            <v>501</v>
          </cell>
          <cell r="B633" t="str">
            <v>OŠ Izidora Poljaka - Višnjica</v>
          </cell>
        </row>
        <row r="634">
          <cell r="A634">
            <v>290</v>
          </cell>
          <cell r="B634" t="str">
            <v>OŠ Jabukovac - Jabukovac</v>
          </cell>
        </row>
        <row r="635">
          <cell r="A635">
            <v>2193</v>
          </cell>
          <cell r="B635" t="str">
            <v>OŠ Jabukovac - Zagreb</v>
          </cell>
        </row>
        <row r="636">
          <cell r="A636">
            <v>1373</v>
          </cell>
          <cell r="B636" t="str">
            <v>OŠ Jagode Truhelke</v>
          </cell>
        </row>
        <row r="637">
          <cell r="A637">
            <v>1413</v>
          </cell>
          <cell r="B637" t="str">
            <v>OŠ Jagodnjak</v>
          </cell>
        </row>
        <row r="638">
          <cell r="A638">
            <v>1574</v>
          </cell>
          <cell r="B638" t="str">
            <v>OŠ Jakova Gotovca</v>
          </cell>
        </row>
        <row r="639">
          <cell r="A639">
            <v>131</v>
          </cell>
          <cell r="B639" t="str">
            <v>OŠ Jakovlje</v>
          </cell>
        </row>
        <row r="640">
          <cell r="A640">
            <v>154</v>
          </cell>
          <cell r="B640" t="str">
            <v>OŠ Janka Leskovara</v>
          </cell>
        </row>
        <row r="641">
          <cell r="A641">
            <v>2101</v>
          </cell>
          <cell r="B641" t="str">
            <v>OŠ Janjina</v>
          </cell>
        </row>
        <row r="642">
          <cell r="A642">
            <v>315</v>
          </cell>
          <cell r="B642" t="str">
            <v>OŠ Jasenovac</v>
          </cell>
        </row>
        <row r="643">
          <cell r="A643">
            <v>826</v>
          </cell>
          <cell r="B643" t="str">
            <v>OŠ Jelenje - Dražica</v>
          </cell>
        </row>
        <row r="644">
          <cell r="A644">
            <v>3132</v>
          </cell>
          <cell r="B644" t="str">
            <v>OŠ Jelkovec</v>
          </cell>
        </row>
        <row r="645">
          <cell r="A645">
            <v>1835</v>
          </cell>
          <cell r="B645" t="str">
            <v>OŠ Jelsa</v>
          </cell>
        </row>
        <row r="646">
          <cell r="A646">
            <v>1805</v>
          </cell>
          <cell r="B646" t="str">
            <v>OŠ Jesenice Dugi Rat</v>
          </cell>
        </row>
        <row r="647">
          <cell r="A647">
            <v>2004</v>
          </cell>
          <cell r="B647" t="str">
            <v>OŠ Joakima Rakovca</v>
          </cell>
        </row>
        <row r="648">
          <cell r="A648">
            <v>2228</v>
          </cell>
          <cell r="B648" t="str">
            <v>OŠ Jordanovac</v>
          </cell>
        </row>
        <row r="649">
          <cell r="A649">
            <v>1455</v>
          </cell>
          <cell r="B649" t="str">
            <v>OŠ Josip Kozarac - Josipovac Punitovački</v>
          </cell>
        </row>
        <row r="650">
          <cell r="A650">
            <v>1149</v>
          </cell>
          <cell r="B650" t="str">
            <v>OŠ Josip Kozarac - Slavonski Šamac</v>
          </cell>
        </row>
        <row r="651">
          <cell r="A651">
            <v>1672</v>
          </cell>
          <cell r="B651" t="str">
            <v>OŠ Josip Kozarac - Soljani</v>
          </cell>
        </row>
        <row r="652">
          <cell r="A652">
            <v>1692</v>
          </cell>
          <cell r="B652" t="str">
            <v>OŠ Josip Pupačić</v>
          </cell>
        </row>
        <row r="653">
          <cell r="A653">
            <v>4016</v>
          </cell>
          <cell r="B653" t="str">
            <v>OŠ Josip Ribičić - Trst</v>
          </cell>
        </row>
        <row r="654">
          <cell r="A654">
            <v>4055</v>
          </cell>
          <cell r="B654" t="str">
            <v>OŠ Josip Vergilij Perić</v>
          </cell>
        </row>
        <row r="655">
          <cell r="A655">
            <v>1343</v>
          </cell>
          <cell r="B655" t="str">
            <v>OŠ Josipa Antuna Ćolnića</v>
          </cell>
        </row>
        <row r="656">
          <cell r="A656">
            <v>4</v>
          </cell>
          <cell r="B656" t="str">
            <v>OŠ Josipa Badalića - Graberje Ivanićko</v>
          </cell>
        </row>
        <row r="657">
          <cell r="A657">
            <v>226</v>
          </cell>
          <cell r="B657" t="str">
            <v>OŠ Josipa Broza</v>
          </cell>
        </row>
        <row r="658">
          <cell r="A658">
            <v>1398</v>
          </cell>
          <cell r="B658" t="str">
            <v>OŠ Josipa Jurja Strossmayera - Đurđenovac</v>
          </cell>
        </row>
        <row r="659">
          <cell r="A659">
            <v>1473</v>
          </cell>
          <cell r="B659" t="str">
            <v>OŠ Josipa Jurja Strossmayera - Trnava</v>
          </cell>
        </row>
        <row r="660">
          <cell r="A660">
            <v>2199</v>
          </cell>
          <cell r="B660" t="str">
            <v>OŠ Josipa Jurja Strossmayera - Zagreb</v>
          </cell>
        </row>
        <row r="661">
          <cell r="A661">
            <v>302</v>
          </cell>
          <cell r="B661" t="str">
            <v>OŠ Josipa Kozarca - Lipovljani</v>
          </cell>
        </row>
        <row r="662">
          <cell r="A662">
            <v>1478</v>
          </cell>
          <cell r="B662" t="str">
            <v>OŠ Josipa Kozarca - Semeljci</v>
          </cell>
        </row>
        <row r="663">
          <cell r="A663">
            <v>951</v>
          </cell>
          <cell r="B663" t="str">
            <v>OŠ Josipa Kozarca - Slatina</v>
          </cell>
        </row>
        <row r="664">
          <cell r="A664">
            <v>1577</v>
          </cell>
          <cell r="B664" t="str">
            <v>OŠ Josipa Kozarca - Vinkovci</v>
          </cell>
        </row>
        <row r="665">
          <cell r="A665">
            <v>1646</v>
          </cell>
          <cell r="B665" t="str">
            <v>OŠ Josipa Lovretića</v>
          </cell>
        </row>
        <row r="666">
          <cell r="A666">
            <v>1595</v>
          </cell>
          <cell r="B666" t="str">
            <v>OŠ Josipa Matoša</v>
          </cell>
        </row>
        <row r="667">
          <cell r="A667">
            <v>2261</v>
          </cell>
          <cell r="B667" t="str">
            <v>OŠ Josipa Račića</v>
          </cell>
        </row>
        <row r="668">
          <cell r="A668">
            <v>3144</v>
          </cell>
          <cell r="B668" t="str">
            <v>OŠ Josipa Zorića</v>
          </cell>
        </row>
        <row r="669">
          <cell r="A669">
            <v>423</v>
          </cell>
          <cell r="B669" t="str">
            <v>OŠ Josipdol</v>
          </cell>
        </row>
        <row r="670">
          <cell r="A670">
            <v>1380</v>
          </cell>
          <cell r="B670" t="str">
            <v>OŠ Josipovac</v>
          </cell>
        </row>
        <row r="671">
          <cell r="A671">
            <v>2184</v>
          </cell>
          <cell r="B671" t="str">
            <v>OŠ Jože Horvata Kotoriba</v>
          </cell>
        </row>
        <row r="672">
          <cell r="A672">
            <v>2033</v>
          </cell>
          <cell r="B672" t="str">
            <v>OŠ Jože Šurana - Višnjan</v>
          </cell>
        </row>
        <row r="673">
          <cell r="A673">
            <v>1620</v>
          </cell>
          <cell r="B673" t="str">
            <v>OŠ Julija Benešića</v>
          </cell>
        </row>
        <row r="674">
          <cell r="A674">
            <v>1031</v>
          </cell>
          <cell r="B674" t="str">
            <v>OŠ Julija Kempfa</v>
          </cell>
        </row>
        <row r="675">
          <cell r="A675">
            <v>2262</v>
          </cell>
          <cell r="B675" t="str">
            <v>OŠ Julija Klovića</v>
          </cell>
        </row>
        <row r="676">
          <cell r="A676">
            <v>1991</v>
          </cell>
          <cell r="B676" t="str">
            <v>OŠ Jure Filipovića - Barban</v>
          </cell>
        </row>
        <row r="677">
          <cell r="A677">
            <v>2273</v>
          </cell>
          <cell r="B677" t="str">
            <v>OŠ Jure Kaštelana</v>
          </cell>
        </row>
        <row r="678">
          <cell r="A678">
            <v>1276</v>
          </cell>
          <cell r="B678" t="str">
            <v>OŠ Jurja Barakovića</v>
          </cell>
        </row>
        <row r="679">
          <cell r="A679">
            <v>1220</v>
          </cell>
          <cell r="B679" t="str">
            <v>OŠ Jurja Dalmatinca - Pag</v>
          </cell>
        </row>
        <row r="680">
          <cell r="A680">
            <v>1542</v>
          </cell>
          <cell r="B680" t="str">
            <v>OŠ Jurja Dalmatinca - Šibenik</v>
          </cell>
        </row>
        <row r="681">
          <cell r="A681">
            <v>1988</v>
          </cell>
          <cell r="B681" t="str">
            <v>OŠ Jurja Dobrile - Rovinj</v>
          </cell>
        </row>
        <row r="682">
          <cell r="A682">
            <v>38</v>
          </cell>
          <cell r="B682" t="str">
            <v>OŠ Jurja Habdelića</v>
          </cell>
        </row>
        <row r="683">
          <cell r="A683">
            <v>864</v>
          </cell>
          <cell r="B683" t="str">
            <v>OŠ Jurja Klovića - Tribalj</v>
          </cell>
        </row>
        <row r="684">
          <cell r="A684">
            <v>1540</v>
          </cell>
          <cell r="B684" t="str">
            <v>OŠ Jurja Šižgorića</v>
          </cell>
        </row>
        <row r="685">
          <cell r="A685">
            <v>2022</v>
          </cell>
          <cell r="B685" t="str">
            <v>OŠ Juršići</v>
          </cell>
        </row>
        <row r="686">
          <cell r="A686">
            <v>4039</v>
          </cell>
          <cell r="B686" t="str">
            <v>OŠ Kajzerica</v>
          </cell>
        </row>
        <row r="687">
          <cell r="A687">
            <v>613</v>
          </cell>
          <cell r="B687" t="str">
            <v>OŠ Kalnik</v>
          </cell>
        </row>
        <row r="688">
          <cell r="A688">
            <v>1781</v>
          </cell>
          <cell r="B688" t="str">
            <v>OŠ Kamen-Šine</v>
          </cell>
        </row>
        <row r="689">
          <cell r="A689">
            <v>1861</v>
          </cell>
          <cell r="B689" t="str">
            <v>OŠ Kamešnica</v>
          </cell>
        </row>
        <row r="690">
          <cell r="A690">
            <v>782</v>
          </cell>
          <cell r="B690" t="str">
            <v>OŠ Kantrida</v>
          </cell>
        </row>
        <row r="691">
          <cell r="A691">
            <v>116</v>
          </cell>
          <cell r="B691" t="str">
            <v>OŠ Kardinal Alojzije Stepinac</v>
          </cell>
        </row>
        <row r="692">
          <cell r="A692">
            <v>916</v>
          </cell>
          <cell r="B692" t="str">
            <v>OŠ Karlobag</v>
          </cell>
        </row>
        <row r="693">
          <cell r="A693">
            <v>1972</v>
          </cell>
          <cell r="B693" t="str">
            <v xml:space="preserve">OŠ Kaštenjer - Pula </v>
          </cell>
        </row>
        <row r="694">
          <cell r="A694">
            <v>2848</v>
          </cell>
          <cell r="B694" t="str">
            <v>OŠ Katarina Zrinska - Mečenčani</v>
          </cell>
        </row>
        <row r="695">
          <cell r="A695">
            <v>414</v>
          </cell>
          <cell r="B695" t="str">
            <v>OŠ Katarine Zrinski - Krnjak</v>
          </cell>
        </row>
        <row r="696">
          <cell r="A696">
            <v>1557</v>
          </cell>
          <cell r="B696" t="str">
            <v>OŠ Kistanje</v>
          </cell>
        </row>
        <row r="697">
          <cell r="A697">
            <v>828</v>
          </cell>
          <cell r="B697" t="str">
            <v>OŠ Klana</v>
          </cell>
        </row>
        <row r="698">
          <cell r="A698">
            <v>110</v>
          </cell>
          <cell r="B698" t="str">
            <v>OŠ Klinča Sela</v>
          </cell>
        </row>
        <row r="699">
          <cell r="A699">
            <v>592</v>
          </cell>
          <cell r="B699" t="str">
            <v xml:space="preserve">OŠ Kloštar Podravski </v>
          </cell>
        </row>
        <row r="700">
          <cell r="A700">
            <v>1766</v>
          </cell>
          <cell r="B700" t="str">
            <v>OŠ Kman-Kocunar</v>
          </cell>
        </row>
        <row r="701">
          <cell r="A701">
            <v>472</v>
          </cell>
          <cell r="B701" t="str">
            <v>OŠ Kneginec Gornji</v>
          </cell>
        </row>
        <row r="702">
          <cell r="A702">
            <v>1797</v>
          </cell>
          <cell r="B702" t="str">
            <v>OŠ Kneza Branimira</v>
          </cell>
        </row>
        <row r="703">
          <cell r="A703">
            <v>1738</v>
          </cell>
          <cell r="B703" t="str">
            <v>OŠ Kneza Mislava</v>
          </cell>
        </row>
        <row r="704">
          <cell r="A704">
            <v>1739</v>
          </cell>
          <cell r="B704" t="str">
            <v>OŠ Kneza Trpimira</v>
          </cell>
        </row>
        <row r="705">
          <cell r="A705">
            <v>1419</v>
          </cell>
          <cell r="B705" t="str">
            <v>OŠ Kneževi Vinogradi</v>
          </cell>
        </row>
        <row r="706">
          <cell r="A706">
            <v>299</v>
          </cell>
          <cell r="B706" t="str">
            <v>OŠ Komarevo</v>
          </cell>
        </row>
        <row r="707">
          <cell r="A707">
            <v>1905</v>
          </cell>
          <cell r="B707" t="str">
            <v>OŠ Komiža</v>
          </cell>
        </row>
        <row r="708">
          <cell r="A708">
            <v>188</v>
          </cell>
          <cell r="B708" t="str">
            <v>OŠ Konjščina</v>
          </cell>
        </row>
        <row r="709">
          <cell r="A709">
            <v>554</v>
          </cell>
          <cell r="B709" t="str">
            <v xml:space="preserve">OŠ Koprivnički Bregi </v>
          </cell>
        </row>
        <row r="710">
          <cell r="A710">
            <v>4040</v>
          </cell>
          <cell r="B710" t="str">
            <v>OŠ Koprivnički Ivanec</v>
          </cell>
        </row>
        <row r="711">
          <cell r="A711">
            <v>1661</v>
          </cell>
          <cell r="B711" t="str">
            <v>OŠ Korog - Korog</v>
          </cell>
        </row>
        <row r="712">
          <cell r="A712">
            <v>2852</v>
          </cell>
          <cell r="B712" t="str">
            <v>OŠ Kostrena</v>
          </cell>
        </row>
        <row r="713">
          <cell r="A713">
            <v>784</v>
          </cell>
          <cell r="B713" t="str">
            <v>OŠ Kozala</v>
          </cell>
        </row>
        <row r="714">
          <cell r="A714">
            <v>1357</v>
          </cell>
          <cell r="B714" t="str">
            <v>OŠ Kralja Tomislava - Našice</v>
          </cell>
        </row>
        <row r="715">
          <cell r="A715">
            <v>936</v>
          </cell>
          <cell r="B715" t="str">
            <v>OŠ Kralja Tomislava - Udbina</v>
          </cell>
        </row>
        <row r="716">
          <cell r="A716">
            <v>2257</v>
          </cell>
          <cell r="B716" t="str">
            <v>OŠ Kralja Tomislava - Zagreb</v>
          </cell>
        </row>
        <row r="717">
          <cell r="A717">
            <v>1785</v>
          </cell>
          <cell r="B717" t="str">
            <v>OŠ Kralja Zvonimira</v>
          </cell>
        </row>
        <row r="718">
          <cell r="A718">
            <v>4065</v>
          </cell>
          <cell r="B718" t="str">
            <v>OŠ Kralja Zvonimira</v>
          </cell>
        </row>
        <row r="719">
          <cell r="A719">
            <v>830</v>
          </cell>
          <cell r="B719" t="str">
            <v>OŠ Kraljevica</v>
          </cell>
        </row>
        <row r="720">
          <cell r="A720">
            <v>2875</v>
          </cell>
          <cell r="B720" t="str">
            <v>OŠ Kraljice Jelene</v>
          </cell>
        </row>
        <row r="721">
          <cell r="A721">
            <v>190</v>
          </cell>
          <cell r="B721" t="str">
            <v>OŠ Krapinske Toplice</v>
          </cell>
        </row>
        <row r="722">
          <cell r="A722">
            <v>1226</v>
          </cell>
          <cell r="B722" t="str">
            <v>OŠ Krune Krstića - Zadar</v>
          </cell>
        </row>
        <row r="723">
          <cell r="A723">
            <v>88</v>
          </cell>
          <cell r="B723" t="str">
            <v>OŠ Ksavera Šandora Gjalskog - Donja Zelina</v>
          </cell>
        </row>
        <row r="724">
          <cell r="A724">
            <v>150</v>
          </cell>
          <cell r="B724" t="str">
            <v>OŠ Ksavera Šandora Gjalskog - Zabok</v>
          </cell>
        </row>
        <row r="725">
          <cell r="A725">
            <v>2198</v>
          </cell>
          <cell r="B725" t="str">
            <v>OŠ Ksavera Šandora Gjalskog - Zagreb</v>
          </cell>
        </row>
        <row r="726">
          <cell r="A726">
            <v>2116</v>
          </cell>
          <cell r="B726" t="str">
            <v>OŠ Kula Norinska</v>
          </cell>
        </row>
        <row r="727">
          <cell r="A727">
            <v>2106</v>
          </cell>
          <cell r="B727" t="str">
            <v>OŠ Kuna</v>
          </cell>
        </row>
        <row r="728">
          <cell r="A728">
            <v>100</v>
          </cell>
          <cell r="B728" t="str">
            <v>OŠ Kupljenovo</v>
          </cell>
        </row>
        <row r="729">
          <cell r="A729">
            <v>2141</v>
          </cell>
          <cell r="B729" t="str">
            <v>OŠ Kuršanec</v>
          </cell>
        </row>
        <row r="730">
          <cell r="A730">
            <v>2202</v>
          </cell>
          <cell r="B730" t="str">
            <v>OŠ Kustošija</v>
          </cell>
        </row>
        <row r="731">
          <cell r="A731">
            <v>1392</v>
          </cell>
          <cell r="B731" t="str">
            <v>OŠ Ladimirevci</v>
          </cell>
        </row>
        <row r="732">
          <cell r="A732">
            <v>2049</v>
          </cell>
          <cell r="B732" t="str">
            <v>OŠ Lapad</v>
          </cell>
        </row>
        <row r="733">
          <cell r="A733">
            <v>1452</v>
          </cell>
          <cell r="B733" t="str">
            <v>OŠ Laslovo</v>
          </cell>
        </row>
        <row r="734">
          <cell r="A734">
            <v>2884</v>
          </cell>
          <cell r="B734" t="str">
            <v>OŠ Lauder-Hugo Kon</v>
          </cell>
        </row>
        <row r="735">
          <cell r="A735">
            <v>566</v>
          </cell>
          <cell r="B735" t="str">
            <v>OŠ Legrad</v>
          </cell>
        </row>
        <row r="736">
          <cell r="A736">
            <v>2917</v>
          </cell>
          <cell r="B736" t="str">
            <v>OŠ Libar</v>
          </cell>
        </row>
        <row r="737">
          <cell r="A737">
            <v>187</v>
          </cell>
          <cell r="B737" t="str">
            <v>OŠ Lijepa Naša</v>
          </cell>
        </row>
        <row r="738">
          <cell r="A738">
            <v>1084</v>
          </cell>
          <cell r="B738" t="str">
            <v>OŠ Lipik</v>
          </cell>
        </row>
        <row r="739">
          <cell r="A739">
            <v>1641</v>
          </cell>
          <cell r="B739" t="str">
            <v>OŠ Lipovac</v>
          </cell>
        </row>
        <row r="740">
          <cell r="A740">
            <v>4058</v>
          </cell>
          <cell r="B740" t="str">
            <v>OŠ Lotrščak</v>
          </cell>
        </row>
        <row r="741">
          <cell r="A741">
            <v>1629</v>
          </cell>
          <cell r="B741" t="str">
            <v>OŠ Lovas</v>
          </cell>
        </row>
        <row r="742">
          <cell r="A742">
            <v>935</v>
          </cell>
          <cell r="B742" t="str">
            <v>OŠ Lovinac</v>
          </cell>
        </row>
        <row r="743">
          <cell r="A743">
            <v>2241</v>
          </cell>
          <cell r="B743" t="str">
            <v>OŠ Lovre pl. Matačića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450</v>
          </cell>
          <cell r="B746" t="str">
            <v>OŠ Ludbreg</v>
          </cell>
        </row>
        <row r="747">
          <cell r="A747">
            <v>324</v>
          </cell>
          <cell r="B747" t="str">
            <v>OŠ Ludina</v>
          </cell>
        </row>
        <row r="748">
          <cell r="A748">
            <v>1427</v>
          </cell>
          <cell r="B748" t="str">
            <v>OŠ Lug - Laskói Általános Iskola</v>
          </cell>
        </row>
        <row r="749">
          <cell r="A749">
            <v>2886</v>
          </cell>
          <cell r="B749" t="str">
            <v>OŠ Luka - Luka</v>
          </cell>
        </row>
        <row r="750">
          <cell r="A750">
            <v>2910</v>
          </cell>
          <cell r="B750" t="str">
            <v>OŠ Luka - Sesvete</v>
          </cell>
        </row>
        <row r="751">
          <cell r="A751">
            <v>1493</v>
          </cell>
          <cell r="B751" t="str">
            <v>OŠ Luka Botić</v>
          </cell>
        </row>
        <row r="752">
          <cell r="A752">
            <v>909</v>
          </cell>
          <cell r="B752" t="str">
            <v>OŠ Luke Perkovića - Brinje</v>
          </cell>
        </row>
        <row r="753">
          <cell r="A753">
            <v>513</v>
          </cell>
          <cell r="B753" t="str">
            <v>OŠ Ljubešćica</v>
          </cell>
        </row>
        <row r="754">
          <cell r="A754">
            <v>2269</v>
          </cell>
          <cell r="B754" t="str">
            <v>OŠ Ljubljanica - Zagreb</v>
          </cell>
        </row>
        <row r="755">
          <cell r="A755">
            <v>7</v>
          </cell>
          <cell r="B755" t="str">
            <v>OŠ Ljubo Babić</v>
          </cell>
        </row>
        <row r="756">
          <cell r="A756">
            <v>1155</v>
          </cell>
          <cell r="B756" t="str">
            <v>OŠ Ljudevit Gaj - Lužani</v>
          </cell>
        </row>
        <row r="757">
          <cell r="A757">
            <v>202</v>
          </cell>
          <cell r="B757" t="str">
            <v>OŠ Ljudevit Gaj - Mihovljan</v>
          </cell>
        </row>
        <row r="758">
          <cell r="A758">
            <v>147</v>
          </cell>
          <cell r="B758" t="str">
            <v>OŠ Ljudevit Gaj u Krapini</v>
          </cell>
        </row>
        <row r="759">
          <cell r="A759">
            <v>1089</v>
          </cell>
          <cell r="B759" t="str">
            <v>OŠ Ljudevita Gaja - Nova Gradiška</v>
          </cell>
        </row>
        <row r="760">
          <cell r="A760">
            <v>1370</v>
          </cell>
          <cell r="B760" t="str">
            <v>OŠ Ljudevita Gaja - Osijek</v>
          </cell>
        </row>
        <row r="761">
          <cell r="A761">
            <v>78</v>
          </cell>
          <cell r="B761" t="str">
            <v>OŠ Ljudevita Gaja - Zaprešić</v>
          </cell>
        </row>
        <row r="762">
          <cell r="A762">
            <v>537</v>
          </cell>
          <cell r="B762" t="str">
            <v>OŠ Ljudevita Modeca - Križevci</v>
          </cell>
        </row>
        <row r="763">
          <cell r="A763">
            <v>196</v>
          </cell>
          <cell r="B763" t="str">
            <v>OŠ Mače</v>
          </cell>
        </row>
        <row r="764">
          <cell r="A764">
            <v>362</v>
          </cell>
          <cell r="B764" t="str">
            <v>OŠ Mahično</v>
          </cell>
        </row>
        <row r="765">
          <cell r="A765">
            <v>1716</v>
          </cell>
          <cell r="B765" t="str">
            <v>OŠ Majstora Radovana</v>
          </cell>
        </row>
        <row r="766">
          <cell r="A766">
            <v>2254</v>
          </cell>
          <cell r="B766" t="str">
            <v>OŠ Malešnica</v>
          </cell>
        </row>
        <row r="767">
          <cell r="A767">
            <v>4053</v>
          </cell>
          <cell r="B767" t="str">
            <v>OŠ Malinska - Dubašnica</v>
          </cell>
        </row>
        <row r="768">
          <cell r="A768">
            <v>1757</v>
          </cell>
          <cell r="B768" t="str">
            <v>OŠ Manuš</v>
          </cell>
        </row>
        <row r="769">
          <cell r="A769">
            <v>2005</v>
          </cell>
          <cell r="B769" t="str">
            <v>OŠ Marčana</v>
          </cell>
        </row>
        <row r="770">
          <cell r="A770">
            <v>1671</v>
          </cell>
          <cell r="B770" t="str">
            <v>OŠ Mare Švel-Gamiršek</v>
          </cell>
        </row>
        <row r="771">
          <cell r="A771">
            <v>843</v>
          </cell>
          <cell r="B771" t="str">
            <v>OŠ Maria Martinolića</v>
          </cell>
        </row>
        <row r="772">
          <cell r="A772">
            <v>198</v>
          </cell>
          <cell r="B772" t="str">
            <v>OŠ Marija Bistrica</v>
          </cell>
        </row>
        <row r="773">
          <cell r="A773">
            <v>2023</v>
          </cell>
          <cell r="B773" t="str">
            <v>OŠ Marije i Line</v>
          </cell>
        </row>
        <row r="774">
          <cell r="A774">
            <v>2215</v>
          </cell>
          <cell r="B774" t="str">
            <v>OŠ Marije Jurić Zagorke</v>
          </cell>
        </row>
        <row r="775">
          <cell r="A775">
            <v>2051</v>
          </cell>
          <cell r="B775" t="str">
            <v>OŠ Marina Držića - Dubrovnik</v>
          </cell>
        </row>
        <row r="776">
          <cell r="A776">
            <v>2278</v>
          </cell>
          <cell r="B776" t="str">
            <v>OŠ Marina Držića - Zagreb</v>
          </cell>
        </row>
        <row r="777">
          <cell r="A777">
            <v>2047</v>
          </cell>
          <cell r="B777" t="str">
            <v>OŠ Marina Getaldića</v>
          </cell>
        </row>
        <row r="778">
          <cell r="A778">
            <v>1752</v>
          </cell>
          <cell r="B778" t="str">
            <v>OŠ Marjan</v>
          </cell>
        </row>
        <row r="779">
          <cell r="A779">
            <v>1706</v>
          </cell>
          <cell r="B779" t="str">
            <v>OŠ Marka Marulića</v>
          </cell>
        </row>
        <row r="780">
          <cell r="A780">
            <v>1205</v>
          </cell>
          <cell r="B780" t="str">
            <v>OŠ Markovac</v>
          </cell>
        </row>
        <row r="781">
          <cell r="A781">
            <v>2225</v>
          </cell>
          <cell r="B781" t="str">
            <v>OŠ Markuševec</v>
          </cell>
        </row>
        <row r="782">
          <cell r="A782">
            <v>1662</v>
          </cell>
          <cell r="B782" t="str">
            <v>OŠ Markušica</v>
          </cell>
        </row>
        <row r="783">
          <cell r="A783">
            <v>503</v>
          </cell>
          <cell r="B783" t="str">
            <v>OŠ Martijanec</v>
          </cell>
        </row>
        <row r="784">
          <cell r="A784">
            <v>4017</v>
          </cell>
          <cell r="B784" t="str">
            <v>OŠ Mate Balote - Buje</v>
          </cell>
        </row>
        <row r="785">
          <cell r="A785">
            <v>244</v>
          </cell>
          <cell r="B785" t="str">
            <v>OŠ Mate Lovraka - Kutina</v>
          </cell>
        </row>
        <row r="786">
          <cell r="A786">
            <v>1094</v>
          </cell>
          <cell r="B786" t="str">
            <v>OŠ Mate Lovraka - Nova Gradiška</v>
          </cell>
        </row>
        <row r="787">
          <cell r="A787">
            <v>267</v>
          </cell>
          <cell r="B787" t="str">
            <v>OŠ Mate Lovraka - Petrinja</v>
          </cell>
        </row>
        <row r="788">
          <cell r="A788">
            <v>713</v>
          </cell>
          <cell r="B788" t="str">
            <v>OŠ Mate Lovraka - Veliki Grđevac</v>
          </cell>
        </row>
        <row r="789">
          <cell r="A789">
            <v>1492</v>
          </cell>
          <cell r="B789" t="str">
            <v>OŠ Mate Lovraka - Vladislavci</v>
          </cell>
        </row>
        <row r="790">
          <cell r="A790">
            <v>2214</v>
          </cell>
          <cell r="B790" t="str">
            <v>OŠ Mate Lovraka - Zagreb</v>
          </cell>
        </row>
        <row r="791">
          <cell r="A791">
            <v>1602</v>
          </cell>
          <cell r="B791" t="str">
            <v>OŠ Mate Lovraka - Županja</v>
          </cell>
        </row>
        <row r="792">
          <cell r="A792">
            <v>1611</v>
          </cell>
          <cell r="B792" t="str">
            <v>OŠ Matija Antun Reljković - Cerna</v>
          </cell>
        </row>
        <row r="793">
          <cell r="A793">
            <v>1177</v>
          </cell>
          <cell r="B793" t="str">
            <v>OŠ Matija Antun Reljković - Davor</v>
          </cell>
        </row>
        <row r="794">
          <cell r="A794">
            <v>1171</v>
          </cell>
          <cell r="B794" t="str">
            <v>OŠ Matija Gubec - Cernik</v>
          </cell>
        </row>
        <row r="795">
          <cell r="A795">
            <v>1628</v>
          </cell>
          <cell r="B795" t="str">
            <v>OŠ Matija Gubec - Jarmina</v>
          </cell>
        </row>
        <row r="796">
          <cell r="A796">
            <v>1494</v>
          </cell>
          <cell r="B796" t="str">
            <v>OŠ Matija Gubec - Magdalenovac</v>
          </cell>
        </row>
        <row r="797">
          <cell r="A797">
            <v>1349</v>
          </cell>
          <cell r="B797" t="str">
            <v>OŠ Matija Gubec - Piškorevci</v>
          </cell>
        </row>
        <row r="798">
          <cell r="A798">
            <v>174</v>
          </cell>
          <cell r="B798" t="str">
            <v>OŠ Matije Gupca - Gornja Stubica</v>
          </cell>
        </row>
        <row r="799">
          <cell r="A799">
            <v>2265</v>
          </cell>
          <cell r="B799" t="str">
            <v>OŠ Matije Gupca - Zagreb</v>
          </cell>
        </row>
        <row r="800">
          <cell r="A800">
            <v>1386</v>
          </cell>
          <cell r="B800" t="str">
            <v>OŠ Matije Petra Katančića</v>
          </cell>
        </row>
        <row r="801">
          <cell r="A801">
            <v>1934</v>
          </cell>
          <cell r="B801" t="str">
            <v>OŠ Matije Vlačića</v>
          </cell>
        </row>
        <row r="802">
          <cell r="A802">
            <v>2234</v>
          </cell>
          <cell r="B802" t="str">
            <v>OŠ Matka Laginje</v>
          </cell>
        </row>
        <row r="803">
          <cell r="A803">
            <v>2205</v>
          </cell>
          <cell r="B803" t="str">
            <v>OŠ Medvedgrad</v>
          </cell>
        </row>
        <row r="804">
          <cell r="A804">
            <v>1772</v>
          </cell>
          <cell r="B804" t="str">
            <v>OŠ Mejaši</v>
          </cell>
        </row>
        <row r="805">
          <cell r="A805">
            <v>1762</v>
          </cell>
          <cell r="B805" t="str">
            <v>OŠ Meje</v>
          </cell>
        </row>
        <row r="806">
          <cell r="A806">
            <v>1770</v>
          </cell>
          <cell r="B806" t="str">
            <v>OŠ Mertojak</v>
          </cell>
        </row>
        <row r="807">
          <cell r="A807">
            <v>447</v>
          </cell>
          <cell r="B807" t="str">
            <v>OŠ Metel Ožegović</v>
          </cell>
        </row>
        <row r="808">
          <cell r="A808">
            <v>20</v>
          </cell>
          <cell r="B808" t="str">
            <v>OŠ Mihaela Šiloboda</v>
          </cell>
        </row>
        <row r="809">
          <cell r="A809">
            <v>569</v>
          </cell>
          <cell r="B809" t="str">
            <v>OŠ Mihovil Pavlek Miškina - Đelekovec</v>
          </cell>
        </row>
        <row r="810">
          <cell r="A810">
            <v>1675</v>
          </cell>
          <cell r="B810" t="str">
            <v>OŠ Mijat Stojanović</v>
          </cell>
        </row>
        <row r="811">
          <cell r="A811">
            <v>993</v>
          </cell>
          <cell r="B811" t="str">
            <v>OŠ Mikleuš</v>
          </cell>
        </row>
        <row r="812">
          <cell r="A812">
            <v>1121</v>
          </cell>
          <cell r="B812" t="str">
            <v>OŠ Milan Amruš</v>
          </cell>
        </row>
        <row r="813">
          <cell r="A813">
            <v>827</v>
          </cell>
          <cell r="B813" t="str">
            <v>OŠ Milan Brozović</v>
          </cell>
        </row>
        <row r="814">
          <cell r="A814">
            <v>1899</v>
          </cell>
          <cell r="B814" t="str">
            <v>OŠ Milana Begovića</v>
          </cell>
        </row>
        <row r="815">
          <cell r="A815">
            <v>27</v>
          </cell>
          <cell r="B815" t="str">
            <v>OŠ Milana Langa</v>
          </cell>
        </row>
        <row r="816">
          <cell r="A816">
            <v>2019</v>
          </cell>
          <cell r="B816" t="str">
            <v>OŠ Milana Šorga - Oprtalj</v>
          </cell>
        </row>
        <row r="817">
          <cell r="A817">
            <v>1490</v>
          </cell>
          <cell r="B817" t="str">
            <v>OŠ Milka Cepelića</v>
          </cell>
        </row>
        <row r="818">
          <cell r="A818">
            <v>135</v>
          </cell>
          <cell r="B818" t="str">
            <v>OŠ Milke Trnine</v>
          </cell>
        </row>
        <row r="819">
          <cell r="A819">
            <v>1879</v>
          </cell>
          <cell r="B819" t="str">
            <v>OŠ Milna</v>
          </cell>
        </row>
        <row r="820">
          <cell r="A820">
            <v>668</v>
          </cell>
          <cell r="B820" t="str">
            <v>OŠ Mirka Pereša</v>
          </cell>
        </row>
        <row r="821">
          <cell r="A821">
            <v>1448</v>
          </cell>
          <cell r="B821" t="str">
            <v>OŠ Miroslava Krleže - Čepin</v>
          </cell>
        </row>
        <row r="822">
          <cell r="A822">
            <v>2194</v>
          </cell>
          <cell r="B822" t="str">
            <v>OŠ Miroslava Krleže - Zagreb</v>
          </cell>
        </row>
        <row r="823">
          <cell r="A823">
            <v>1593</v>
          </cell>
          <cell r="B823" t="str">
            <v>OŠ Mitnica</v>
          </cell>
        </row>
        <row r="824">
          <cell r="A824">
            <v>1046</v>
          </cell>
          <cell r="B824" t="str">
            <v>OŠ Mladost - Jakšić</v>
          </cell>
        </row>
        <row r="825">
          <cell r="A825">
            <v>309</v>
          </cell>
          <cell r="B825" t="str">
            <v>OŠ Mladost - Lekenik</v>
          </cell>
        </row>
        <row r="826">
          <cell r="A826">
            <v>1367</v>
          </cell>
          <cell r="B826" t="str">
            <v>OŠ Mladost - Osijek</v>
          </cell>
        </row>
        <row r="827">
          <cell r="A827">
            <v>2299</v>
          </cell>
          <cell r="B827" t="str">
            <v>OŠ Mladost - Zagreb</v>
          </cell>
        </row>
        <row r="828">
          <cell r="A828">
            <v>2109</v>
          </cell>
          <cell r="B828" t="str">
            <v>OŠ Mljet</v>
          </cell>
        </row>
        <row r="829">
          <cell r="A829">
            <v>2061</v>
          </cell>
          <cell r="B829" t="str">
            <v>OŠ Mokošica - Dubrovnik</v>
          </cell>
        </row>
        <row r="830">
          <cell r="A830">
            <v>601</v>
          </cell>
          <cell r="B830" t="str">
            <v>OŠ Molve</v>
          </cell>
        </row>
        <row r="831">
          <cell r="A831">
            <v>1976</v>
          </cell>
          <cell r="B831" t="str">
            <v>OŠ Monte Zaro</v>
          </cell>
        </row>
        <row r="832">
          <cell r="A832">
            <v>870</v>
          </cell>
          <cell r="B832" t="str">
            <v>OŠ Mrkopalj</v>
          </cell>
        </row>
        <row r="833">
          <cell r="A833">
            <v>2156</v>
          </cell>
          <cell r="B833" t="str">
            <v>OŠ Mursko Središće</v>
          </cell>
        </row>
        <row r="834">
          <cell r="A834">
            <v>1568</v>
          </cell>
          <cell r="B834" t="str">
            <v>OŠ Murterski škoji</v>
          </cell>
        </row>
        <row r="835">
          <cell r="A835">
            <v>2324</v>
          </cell>
          <cell r="B835" t="str">
            <v>OŠ Nad lipom</v>
          </cell>
        </row>
        <row r="836">
          <cell r="A836">
            <v>2341</v>
          </cell>
          <cell r="B836" t="str">
            <v>OŠ Nandi s pravom javnosti</v>
          </cell>
        </row>
        <row r="837">
          <cell r="A837">
            <v>2159</v>
          </cell>
          <cell r="B837" t="str">
            <v>OŠ Nedelišće</v>
          </cell>
        </row>
        <row r="838">
          <cell r="A838">
            <v>1676</v>
          </cell>
          <cell r="B838" t="str">
            <v>OŠ Negoslavci</v>
          </cell>
        </row>
        <row r="839">
          <cell r="A839">
            <v>1800</v>
          </cell>
          <cell r="B839" t="str">
            <v>OŠ Neorić-Sutina</v>
          </cell>
        </row>
        <row r="840">
          <cell r="A840">
            <v>416</v>
          </cell>
          <cell r="B840" t="str">
            <v>OŠ Netretić</v>
          </cell>
        </row>
        <row r="841">
          <cell r="A841">
            <v>789</v>
          </cell>
          <cell r="B841" t="str">
            <v>OŠ Nikola Tesla - Rijeka</v>
          </cell>
        </row>
        <row r="842">
          <cell r="A842">
            <v>1592</v>
          </cell>
          <cell r="B842" t="str">
            <v>OŠ Nikole Andrića</v>
          </cell>
        </row>
        <row r="843">
          <cell r="A843">
            <v>48</v>
          </cell>
          <cell r="B843" t="str">
            <v>OŠ Nikole Hribara</v>
          </cell>
        </row>
        <row r="844">
          <cell r="A844">
            <v>1214</v>
          </cell>
          <cell r="B844" t="str">
            <v>OŠ Nikole Tesle - Gračac</v>
          </cell>
        </row>
        <row r="845">
          <cell r="A845">
            <v>1581</v>
          </cell>
          <cell r="B845" t="str">
            <v>OŠ Nikole Tesle - Mirkovci</v>
          </cell>
        </row>
        <row r="846">
          <cell r="A846">
            <v>2268</v>
          </cell>
          <cell r="B846" t="str">
            <v>OŠ Nikole Tesle - Zagreb</v>
          </cell>
        </row>
        <row r="847">
          <cell r="A847">
            <v>678</v>
          </cell>
          <cell r="B847" t="str">
            <v>OŠ Nova Rača</v>
          </cell>
        </row>
        <row r="848">
          <cell r="A848">
            <v>453</v>
          </cell>
          <cell r="B848" t="str">
            <v>OŠ Novi Marof</v>
          </cell>
        </row>
        <row r="849">
          <cell r="A849">
            <v>1271</v>
          </cell>
          <cell r="B849" t="str">
            <v>OŠ Novigrad</v>
          </cell>
        </row>
        <row r="850">
          <cell r="A850">
            <v>4050</v>
          </cell>
          <cell r="B850" t="str">
            <v>OŠ Novo Čiče</v>
          </cell>
        </row>
        <row r="851">
          <cell r="A851">
            <v>259</v>
          </cell>
          <cell r="B851" t="str">
            <v>OŠ Novska</v>
          </cell>
        </row>
        <row r="852">
          <cell r="A852">
            <v>1686</v>
          </cell>
          <cell r="B852" t="str">
            <v>OŠ o. Petra Perice Makarska</v>
          </cell>
        </row>
        <row r="853">
          <cell r="A853">
            <v>1217</v>
          </cell>
          <cell r="B853" t="str">
            <v>OŠ Obrovac</v>
          </cell>
        </row>
        <row r="854">
          <cell r="A854">
            <v>2301</v>
          </cell>
          <cell r="B854" t="str">
            <v>OŠ Odra</v>
          </cell>
        </row>
        <row r="855">
          <cell r="A855">
            <v>1188</v>
          </cell>
          <cell r="B855" t="str">
            <v>OŠ Okučani</v>
          </cell>
        </row>
        <row r="856">
          <cell r="A856">
            <v>4045</v>
          </cell>
          <cell r="B856" t="str">
            <v>OŠ Omišalj</v>
          </cell>
        </row>
        <row r="857">
          <cell r="A857">
            <v>2113</v>
          </cell>
          <cell r="B857" t="str">
            <v>OŠ Opuzen</v>
          </cell>
        </row>
        <row r="858">
          <cell r="A858">
            <v>2104</v>
          </cell>
          <cell r="B858" t="str">
            <v>OŠ Orebić</v>
          </cell>
        </row>
        <row r="859">
          <cell r="A859">
            <v>2154</v>
          </cell>
          <cell r="B859" t="str">
            <v>OŠ Orehovica</v>
          </cell>
        </row>
        <row r="860">
          <cell r="A860">
            <v>205</v>
          </cell>
          <cell r="B860" t="str">
            <v>OŠ Oroslavje</v>
          </cell>
        </row>
        <row r="861">
          <cell r="A861">
            <v>1740</v>
          </cell>
          <cell r="B861" t="str">
            <v>OŠ Ostrog</v>
          </cell>
        </row>
        <row r="862">
          <cell r="A862">
            <v>2303</v>
          </cell>
          <cell r="B862" t="str">
            <v>OŠ Otok</v>
          </cell>
        </row>
        <row r="863">
          <cell r="A863">
            <v>2201</v>
          </cell>
          <cell r="B863" t="str">
            <v>OŠ Otona Ivekovića</v>
          </cell>
        </row>
        <row r="864">
          <cell r="A864">
            <v>2119</v>
          </cell>
          <cell r="B864" t="str">
            <v>OŠ Otrići-Dubrave</v>
          </cell>
        </row>
        <row r="865">
          <cell r="A865">
            <v>1300</v>
          </cell>
          <cell r="B865" t="str">
            <v>OŠ Pakoštane</v>
          </cell>
        </row>
        <row r="866">
          <cell r="A866">
            <v>2196</v>
          </cell>
          <cell r="B866" t="str">
            <v>OŠ Pantovčak</v>
          </cell>
        </row>
        <row r="867">
          <cell r="A867">
            <v>77</v>
          </cell>
          <cell r="B867" t="str">
            <v>OŠ Pavao Belas</v>
          </cell>
        </row>
        <row r="868">
          <cell r="A868">
            <v>185</v>
          </cell>
          <cell r="B868" t="str">
            <v>OŠ Pavla Štoosa</v>
          </cell>
        </row>
        <row r="869">
          <cell r="A869">
            <v>2206</v>
          </cell>
          <cell r="B869" t="str">
            <v>OŠ Pavleka Miškine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798</v>
          </cell>
          <cell r="B871" t="str">
            <v>OŠ Pehlin</v>
          </cell>
        </row>
        <row r="872">
          <cell r="A872">
            <v>917</v>
          </cell>
          <cell r="B872" t="str">
            <v>OŠ Perušić</v>
          </cell>
        </row>
        <row r="873">
          <cell r="A873">
            <v>1718</v>
          </cell>
          <cell r="B873" t="str">
            <v>OŠ Petar Berislavić</v>
          </cell>
        </row>
        <row r="874">
          <cell r="A874">
            <v>1295</v>
          </cell>
          <cell r="B874" t="str">
            <v>OŠ Petar Lorini</v>
          </cell>
        </row>
        <row r="875">
          <cell r="A875">
            <v>1282</v>
          </cell>
          <cell r="B875" t="str">
            <v>OŠ Petar Zoranić - Nin</v>
          </cell>
        </row>
        <row r="876">
          <cell r="A876">
            <v>1318</v>
          </cell>
          <cell r="B876" t="str">
            <v>OŠ Petar Zoranić - Stankovci</v>
          </cell>
        </row>
        <row r="877">
          <cell r="A877">
            <v>737</v>
          </cell>
          <cell r="B877" t="str">
            <v>OŠ Petar Zrinski - Čabar</v>
          </cell>
        </row>
        <row r="878">
          <cell r="A878">
            <v>474</v>
          </cell>
          <cell r="B878" t="str">
            <v>OŠ Petar Zrinski - Jalžabet</v>
          </cell>
        </row>
        <row r="879">
          <cell r="A879">
            <v>2189</v>
          </cell>
          <cell r="B879" t="str">
            <v>OŠ Petar Zrinski - Šenkovec</v>
          </cell>
        </row>
        <row r="880">
          <cell r="A880">
            <v>2207</v>
          </cell>
          <cell r="B880" t="str">
            <v>OŠ Petar Zrinski - Zagreb</v>
          </cell>
        </row>
        <row r="881">
          <cell r="A881">
            <v>1880</v>
          </cell>
          <cell r="B881" t="str">
            <v>OŠ Petra Hektorovića - Stari Grad</v>
          </cell>
        </row>
        <row r="882">
          <cell r="A882">
            <v>2063</v>
          </cell>
          <cell r="B882" t="str">
            <v>OŠ Petra Kanavelića</v>
          </cell>
        </row>
        <row r="883">
          <cell r="A883">
            <v>1538</v>
          </cell>
          <cell r="B883" t="str">
            <v>OŠ Petra Krešimira IV.</v>
          </cell>
        </row>
        <row r="884">
          <cell r="A884">
            <v>1870</v>
          </cell>
          <cell r="B884" t="str">
            <v>OŠ Petra Kružića Klis</v>
          </cell>
        </row>
        <row r="885">
          <cell r="A885">
            <v>1011</v>
          </cell>
          <cell r="B885" t="str">
            <v>OŠ Petra Preradovića - Pitomača</v>
          </cell>
        </row>
        <row r="886">
          <cell r="A886">
            <v>1228</v>
          </cell>
          <cell r="B886" t="str">
            <v>OŠ Petra Preradovića - Zadar</v>
          </cell>
        </row>
        <row r="887">
          <cell r="A887">
            <v>2242</v>
          </cell>
          <cell r="B887" t="str">
            <v>OŠ Petra Preradovića - Zagreb</v>
          </cell>
        </row>
        <row r="888">
          <cell r="A888">
            <v>1992</v>
          </cell>
          <cell r="B888" t="str">
            <v>OŠ Petra Studenca - Kanfanar</v>
          </cell>
        </row>
        <row r="889">
          <cell r="A889">
            <v>1309</v>
          </cell>
          <cell r="B889" t="str">
            <v>OŠ Petra Zoranića</v>
          </cell>
        </row>
        <row r="890">
          <cell r="A890">
            <v>478</v>
          </cell>
          <cell r="B890" t="str">
            <v>OŠ Petrijanec</v>
          </cell>
        </row>
        <row r="891">
          <cell r="A891">
            <v>1471</v>
          </cell>
          <cell r="B891" t="str">
            <v>OŠ Petrijevci</v>
          </cell>
        </row>
        <row r="892">
          <cell r="A892">
            <v>1570</v>
          </cell>
          <cell r="B892" t="str">
            <v>OŠ Pirovac</v>
          </cell>
        </row>
        <row r="893">
          <cell r="A893">
            <v>431</v>
          </cell>
          <cell r="B893" t="str">
            <v xml:space="preserve">OŠ Plaški </v>
          </cell>
        </row>
        <row r="894">
          <cell r="A894">
            <v>938</v>
          </cell>
          <cell r="B894" t="str">
            <v>OŠ Plitvička Jezera</v>
          </cell>
        </row>
        <row r="895">
          <cell r="A895">
            <v>1765</v>
          </cell>
          <cell r="B895" t="str">
            <v>OŠ Plokite</v>
          </cell>
        </row>
        <row r="896">
          <cell r="A896">
            <v>788</v>
          </cell>
          <cell r="B896" t="str">
            <v>OŠ Podmurvice</v>
          </cell>
        </row>
        <row r="897">
          <cell r="A897">
            <v>458</v>
          </cell>
          <cell r="B897" t="str">
            <v>OŠ Podrute</v>
          </cell>
        </row>
        <row r="898">
          <cell r="A898">
            <v>2164</v>
          </cell>
          <cell r="B898" t="str">
            <v>OŠ Podturen</v>
          </cell>
        </row>
        <row r="899">
          <cell r="A899">
            <v>1759</v>
          </cell>
          <cell r="B899" t="str">
            <v>OŠ Pojišan</v>
          </cell>
        </row>
        <row r="900">
          <cell r="A900">
            <v>58</v>
          </cell>
          <cell r="B900" t="str">
            <v>OŠ Pokupsko</v>
          </cell>
        </row>
        <row r="901">
          <cell r="A901">
            <v>1314</v>
          </cell>
          <cell r="B901" t="str">
            <v>OŠ Polača</v>
          </cell>
        </row>
        <row r="902">
          <cell r="A902">
            <v>1261</v>
          </cell>
          <cell r="B902" t="str">
            <v>OŠ Poličnik</v>
          </cell>
        </row>
        <row r="903">
          <cell r="A903">
            <v>1416</v>
          </cell>
          <cell r="B903" t="str">
            <v>OŠ Popovac</v>
          </cell>
        </row>
        <row r="904">
          <cell r="A904">
            <v>318</v>
          </cell>
          <cell r="B904" t="str">
            <v>OŠ Popovača</v>
          </cell>
        </row>
        <row r="905">
          <cell r="A905">
            <v>1954</v>
          </cell>
          <cell r="B905" t="str">
            <v>OŠ Poreč</v>
          </cell>
        </row>
        <row r="906">
          <cell r="A906">
            <v>6</v>
          </cell>
          <cell r="B906" t="str">
            <v>OŠ Posavski Bregi</v>
          </cell>
        </row>
        <row r="907">
          <cell r="A907">
            <v>2263</v>
          </cell>
          <cell r="B907" t="str">
            <v>OŠ Prečko</v>
          </cell>
        </row>
        <row r="908">
          <cell r="A908">
            <v>2168</v>
          </cell>
          <cell r="B908" t="str">
            <v>OŠ Prelog</v>
          </cell>
        </row>
        <row r="909">
          <cell r="A909">
            <v>2126</v>
          </cell>
          <cell r="B909" t="str">
            <v>OŠ Primorje</v>
          </cell>
        </row>
        <row r="910">
          <cell r="A910">
            <v>1842</v>
          </cell>
          <cell r="B910" t="str">
            <v>OŠ Primorski Dolac</v>
          </cell>
        </row>
        <row r="911">
          <cell r="A911">
            <v>1558</v>
          </cell>
          <cell r="B911" t="str">
            <v>OŠ Primošten</v>
          </cell>
        </row>
        <row r="912">
          <cell r="A912">
            <v>1286</v>
          </cell>
          <cell r="B912" t="str">
            <v>OŠ Privlaka</v>
          </cell>
        </row>
        <row r="913">
          <cell r="A913">
            <v>1743</v>
          </cell>
          <cell r="B913" t="str">
            <v>OŠ Prof. Filipa Lukasa</v>
          </cell>
        </row>
        <row r="914">
          <cell r="A914">
            <v>607</v>
          </cell>
          <cell r="B914" t="str">
            <v>OŠ Prof. Franje Viktora Šignjara</v>
          </cell>
        </row>
        <row r="915">
          <cell r="A915">
            <v>1791</v>
          </cell>
          <cell r="B915" t="str">
            <v>OŠ Pučišća</v>
          </cell>
        </row>
        <row r="916">
          <cell r="A916">
            <v>1773</v>
          </cell>
          <cell r="B916" t="str">
            <v>OŠ Pujanki</v>
          </cell>
        </row>
        <row r="917">
          <cell r="A917">
            <v>103</v>
          </cell>
          <cell r="B917" t="str">
            <v>OŠ Pušća</v>
          </cell>
        </row>
        <row r="918">
          <cell r="A918">
            <v>263</v>
          </cell>
          <cell r="B918" t="str">
            <v>OŠ Rajić</v>
          </cell>
        </row>
        <row r="919">
          <cell r="A919">
            <v>2277</v>
          </cell>
          <cell r="B919" t="str">
            <v>OŠ Rapska</v>
          </cell>
        </row>
        <row r="920">
          <cell r="A920">
            <v>1768</v>
          </cell>
          <cell r="B920" t="str">
            <v>OŠ Ravne njive</v>
          </cell>
        </row>
        <row r="921">
          <cell r="A921">
            <v>350</v>
          </cell>
          <cell r="B921" t="str">
            <v>OŠ Rečica</v>
          </cell>
        </row>
        <row r="922">
          <cell r="A922">
            <v>2883</v>
          </cell>
          <cell r="B922" t="str">
            <v>OŠ Remete</v>
          </cell>
        </row>
        <row r="923">
          <cell r="A923">
            <v>1383</v>
          </cell>
          <cell r="B923" t="str">
            <v>OŠ Retfala</v>
          </cell>
        </row>
        <row r="924">
          <cell r="A924">
            <v>2209</v>
          </cell>
          <cell r="B924" t="str">
            <v>OŠ Retkovec</v>
          </cell>
        </row>
        <row r="925">
          <cell r="A925">
            <v>758</v>
          </cell>
          <cell r="B925" t="str">
            <v>OŠ Rikard Katalinić Jeretov</v>
          </cell>
        </row>
        <row r="926">
          <cell r="A926">
            <v>2016</v>
          </cell>
          <cell r="B926" t="str">
            <v>OŠ Rivarela</v>
          </cell>
        </row>
        <row r="927">
          <cell r="A927">
            <v>1560</v>
          </cell>
          <cell r="B927" t="str">
            <v>OŠ Rogoznica</v>
          </cell>
        </row>
        <row r="928">
          <cell r="A928">
            <v>722</v>
          </cell>
          <cell r="B928" t="str">
            <v>OŠ Rovišće</v>
          </cell>
        </row>
        <row r="929">
          <cell r="A929">
            <v>32</v>
          </cell>
          <cell r="B929" t="str">
            <v>OŠ Rude</v>
          </cell>
        </row>
        <row r="930">
          <cell r="A930">
            <v>2266</v>
          </cell>
          <cell r="B930" t="str">
            <v>OŠ Rudeš</v>
          </cell>
        </row>
        <row r="931">
          <cell r="A931">
            <v>825</v>
          </cell>
          <cell r="B931" t="str">
            <v>OŠ Rudolfa Strohala</v>
          </cell>
        </row>
        <row r="932">
          <cell r="A932">
            <v>97</v>
          </cell>
          <cell r="B932" t="str">
            <v>OŠ Rugvica</v>
          </cell>
        </row>
        <row r="933">
          <cell r="A933">
            <v>1833</v>
          </cell>
          <cell r="B933" t="str">
            <v>OŠ Runović</v>
          </cell>
        </row>
        <row r="934">
          <cell r="A934">
            <v>23</v>
          </cell>
          <cell r="B934" t="str">
            <v>OŠ Samobor</v>
          </cell>
        </row>
        <row r="935">
          <cell r="A935">
            <v>779</v>
          </cell>
          <cell r="B935" t="str">
            <v>OŠ San Nicolo - Rijeka</v>
          </cell>
        </row>
        <row r="936">
          <cell r="A936">
            <v>4041</v>
          </cell>
          <cell r="B936" t="str">
            <v>OŠ Satnica Đakovačka</v>
          </cell>
        </row>
        <row r="937">
          <cell r="A937">
            <v>2282</v>
          </cell>
          <cell r="B937" t="str">
            <v>OŠ Savski Gaj</v>
          </cell>
        </row>
        <row r="938">
          <cell r="A938">
            <v>287</v>
          </cell>
          <cell r="B938" t="str">
            <v>OŠ Sela</v>
          </cell>
        </row>
        <row r="939">
          <cell r="A939">
            <v>1795</v>
          </cell>
          <cell r="B939" t="str">
            <v>OŠ Selca</v>
          </cell>
        </row>
        <row r="940">
          <cell r="A940">
            <v>2175</v>
          </cell>
          <cell r="B940" t="str">
            <v>OŠ Selnica</v>
          </cell>
        </row>
        <row r="941">
          <cell r="A941">
            <v>2317</v>
          </cell>
          <cell r="B941" t="str">
            <v>OŠ Sesvete</v>
          </cell>
        </row>
        <row r="942">
          <cell r="A942">
            <v>2904</v>
          </cell>
          <cell r="B942" t="str">
            <v>OŠ Sesvetska Sela</v>
          </cell>
        </row>
        <row r="943">
          <cell r="A943">
            <v>2343</v>
          </cell>
          <cell r="B943" t="str">
            <v>OŠ Sesvetska Sopnica</v>
          </cell>
        </row>
        <row r="944">
          <cell r="A944">
            <v>2318</v>
          </cell>
          <cell r="B944" t="str">
            <v>OŠ Sesvetski Kraljevec</v>
          </cell>
        </row>
        <row r="945">
          <cell r="A945">
            <v>209</v>
          </cell>
          <cell r="B945" t="str">
            <v>OŠ Side Košutić Radoboj</v>
          </cell>
        </row>
        <row r="946">
          <cell r="A946">
            <v>589</v>
          </cell>
          <cell r="B946" t="str">
            <v>OŠ Sidonije Rubido Erdody</v>
          </cell>
        </row>
        <row r="947">
          <cell r="A947">
            <v>1150</v>
          </cell>
          <cell r="B947" t="str">
            <v>OŠ Sikirevci</v>
          </cell>
        </row>
        <row r="948">
          <cell r="A948">
            <v>1823</v>
          </cell>
          <cell r="B948" t="str">
            <v>OŠ Silvija Strahimira Kranjčevića - Lovreć</v>
          </cell>
        </row>
        <row r="949">
          <cell r="A949">
            <v>902</v>
          </cell>
          <cell r="B949" t="str">
            <v>OŠ Silvija Strahimira Kranjčevića - Senj</v>
          </cell>
        </row>
        <row r="950">
          <cell r="A950">
            <v>2236</v>
          </cell>
          <cell r="B950" t="str">
            <v>OŠ Silvija Strahimira Kranjčevića - Zagreb</v>
          </cell>
        </row>
        <row r="951">
          <cell r="A951">
            <v>1487</v>
          </cell>
          <cell r="B951" t="str">
            <v>OŠ Silvije Strahimira Kranjčevića - Levanjska Varoš</v>
          </cell>
        </row>
        <row r="952">
          <cell r="A952">
            <v>1605</v>
          </cell>
          <cell r="B952" t="str">
            <v>OŠ Siniše Glavaševića</v>
          </cell>
        </row>
        <row r="953">
          <cell r="A953">
            <v>701</v>
          </cell>
          <cell r="B953" t="str">
            <v>OŠ Sirač</v>
          </cell>
        </row>
        <row r="954">
          <cell r="A954">
            <v>434</v>
          </cell>
          <cell r="B954" t="str">
            <v>OŠ Skakavac</v>
          </cell>
        </row>
        <row r="955">
          <cell r="A955">
            <v>1756</v>
          </cell>
          <cell r="B955" t="str">
            <v>OŠ Skalice</v>
          </cell>
        </row>
        <row r="956">
          <cell r="A956">
            <v>865</v>
          </cell>
          <cell r="B956" t="str">
            <v>OŠ Skrad</v>
          </cell>
        </row>
        <row r="957">
          <cell r="A957">
            <v>1561</v>
          </cell>
          <cell r="B957" t="str">
            <v>OŠ Skradin</v>
          </cell>
        </row>
        <row r="958">
          <cell r="A958">
            <v>1657</v>
          </cell>
          <cell r="B958" t="str">
            <v>OŠ Slakovci</v>
          </cell>
        </row>
        <row r="959">
          <cell r="A959">
            <v>2123</v>
          </cell>
          <cell r="B959" t="str">
            <v>OŠ Slano</v>
          </cell>
        </row>
        <row r="960">
          <cell r="A960">
            <v>1783</v>
          </cell>
          <cell r="B960" t="str">
            <v>OŠ Slatine</v>
          </cell>
        </row>
        <row r="961">
          <cell r="A961">
            <v>383</v>
          </cell>
          <cell r="B961" t="str">
            <v>OŠ Slava Raškaj</v>
          </cell>
        </row>
        <row r="962">
          <cell r="A962">
            <v>719</v>
          </cell>
          <cell r="B962" t="str">
            <v>OŠ Slavka Kolara - Hercegovac</v>
          </cell>
        </row>
        <row r="963">
          <cell r="A963">
            <v>54</v>
          </cell>
          <cell r="B963" t="str">
            <v>OŠ Slavka Kolara - Kravarsko</v>
          </cell>
        </row>
        <row r="964">
          <cell r="A964">
            <v>393</v>
          </cell>
          <cell r="B964" t="str">
            <v>OŠ Slunj</v>
          </cell>
        </row>
        <row r="965">
          <cell r="A965">
            <v>1237</v>
          </cell>
          <cell r="B965" t="str">
            <v>OŠ Smiljevac</v>
          </cell>
        </row>
        <row r="966">
          <cell r="A966">
            <v>2121</v>
          </cell>
          <cell r="B966" t="str">
            <v>OŠ Smokvica</v>
          </cell>
        </row>
        <row r="967">
          <cell r="A967">
            <v>579</v>
          </cell>
          <cell r="B967" t="str">
            <v>OŠ Sokolovac</v>
          </cell>
        </row>
        <row r="968">
          <cell r="A968">
            <v>1758</v>
          </cell>
          <cell r="B968" t="str">
            <v>OŠ Spinut</v>
          </cell>
        </row>
        <row r="969">
          <cell r="A969">
            <v>1767</v>
          </cell>
          <cell r="B969" t="str">
            <v>OŠ Split 3</v>
          </cell>
        </row>
        <row r="970">
          <cell r="A970">
            <v>488</v>
          </cell>
          <cell r="B970" t="str">
            <v>OŠ Sračinec</v>
          </cell>
        </row>
        <row r="971">
          <cell r="A971">
            <v>796</v>
          </cell>
          <cell r="B971" t="str">
            <v>OŠ Srdoči</v>
          </cell>
        </row>
        <row r="972">
          <cell r="A972">
            <v>1777</v>
          </cell>
          <cell r="B972" t="str">
            <v>OŠ Srinjine</v>
          </cell>
        </row>
        <row r="973">
          <cell r="A973">
            <v>1224</v>
          </cell>
          <cell r="B973" t="str">
            <v>OŠ Stanovi</v>
          </cell>
        </row>
        <row r="974">
          <cell r="A974">
            <v>1654</v>
          </cell>
          <cell r="B974" t="str">
            <v>OŠ Stari Jankovci</v>
          </cell>
        </row>
        <row r="975">
          <cell r="A975">
            <v>1274</v>
          </cell>
          <cell r="B975" t="str">
            <v>OŠ Starigrad</v>
          </cell>
        </row>
        <row r="976">
          <cell r="A976">
            <v>2246</v>
          </cell>
          <cell r="B976" t="str">
            <v>OŠ Stenjevec</v>
          </cell>
        </row>
        <row r="977">
          <cell r="A977">
            <v>98</v>
          </cell>
          <cell r="B977" t="str">
            <v>OŠ Stjepan Radić - Božjakovina</v>
          </cell>
        </row>
        <row r="978">
          <cell r="A978">
            <v>1678</v>
          </cell>
          <cell r="B978" t="str">
            <v>OŠ Stjepan Radić - Imotski</v>
          </cell>
        </row>
        <row r="979">
          <cell r="A979">
            <v>1164</v>
          </cell>
          <cell r="B979" t="str">
            <v>OŠ Stjepan Radić - Oprisavci</v>
          </cell>
        </row>
        <row r="980">
          <cell r="A980">
            <v>1713</v>
          </cell>
          <cell r="B980" t="str">
            <v>OŠ Stjepan Radić - Tijarica</v>
          </cell>
        </row>
        <row r="981">
          <cell r="A981">
            <v>1648</v>
          </cell>
          <cell r="B981" t="str">
            <v>OŠ Stjepana Antolovića</v>
          </cell>
        </row>
        <row r="982">
          <cell r="A982">
            <v>3</v>
          </cell>
          <cell r="B982" t="str">
            <v>OŠ Stjepana Basaričeka</v>
          </cell>
        </row>
        <row r="983">
          <cell r="A983">
            <v>2300</v>
          </cell>
          <cell r="B983" t="str">
            <v>OŠ Stjepana Bencekovića</v>
          </cell>
        </row>
        <row r="984">
          <cell r="A984">
            <v>1658</v>
          </cell>
          <cell r="B984" t="str">
            <v>OŠ Stjepana Cvrkovića</v>
          </cell>
        </row>
        <row r="985">
          <cell r="A985">
            <v>1689</v>
          </cell>
          <cell r="B985" t="str">
            <v>OŠ Stjepana Ivičevića</v>
          </cell>
        </row>
        <row r="986">
          <cell r="A986">
            <v>252</v>
          </cell>
          <cell r="B986" t="str">
            <v>OŠ Stjepana Kefelje</v>
          </cell>
        </row>
        <row r="987">
          <cell r="A987">
            <v>1254</v>
          </cell>
          <cell r="B987" t="str">
            <v>OŠ Stjepana Radića - Bibinje</v>
          </cell>
        </row>
        <row r="988">
          <cell r="A988">
            <v>162</v>
          </cell>
          <cell r="B988" t="str">
            <v>OŠ Stjepana Radića - Brestovec Orehovički</v>
          </cell>
        </row>
        <row r="989">
          <cell r="A989">
            <v>1041</v>
          </cell>
          <cell r="B989" t="str">
            <v>OŠ Stjepana Radića - Čaglin</v>
          </cell>
        </row>
        <row r="990">
          <cell r="A990">
            <v>2071</v>
          </cell>
          <cell r="B990" t="str">
            <v>OŠ Stjepana Radića - Metković</v>
          </cell>
        </row>
        <row r="991">
          <cell r="A991">
            <v>1780</v>
          </cell>
          <cell r="B991" t="str">
            <v>OŠ Stobreč</v>
          </cell>
        </row>
        <row r="992">
          <cell r="A992">
            <v>1965</v>
          </cell>
          <cell r="B992" t="str">
            <v>OŠ Stoja</v>
          </cell>
        </row>
        <row r="993">
          <cell r="A993">
            <v>2097</v>
          </cell>
          <cell r="B993" t="str">
            <v>OŠ Ston</v>
          </cell>
        </row>
        <row r="994">
          <cell r="A994">
            <v>2186</v>
          </cell>
          <cell r="B994" t="str">
            <v>OŠ Strahoninec</v>
          </cell>
        </row>
        <row r="995">
          <cell r="A995">
            <v>1789</v>
          </cell>
          <cell r="B995" t="str">
            <v>OŠ Strožanac</v>
          </cell>
        </row>
        <row r="996">
          <cell r="A996">
            <v>3057</v>
          </cell>
          <cell r="B996" t="str">
            <v>OŠ Stubičke Toplice</v>
          </cell>
        </row>
        <row r="997">
          <cell r="A997">
            <v>1826</v>
          </cell>
          <cell r="B997" t="str">
            <v>OŠ Studenci</v>
          </cell>
        </row>
        <row r="998">
          <cell r="A998">
            <v>1769</v>
          </cell>
          <cell r="B998" t="str">
            <v>OŠ Sućidar</v>
          </cell>
        </row>
        <row r="999">
          <cell r="A999">
            <v>998</v>
          </cell>
          <cell r="B999" t="str">
            <v>OŠ Suhopolje</v>
          </cell>
        </row>
        <row r="1000">
          <cell r="A1000">
            <v>1255</v>
          </cell>
          <cell r="B1000" t="str">
            <v>OŠ Sukošan</v>
          </cell>
        </row>
        <row r="1001">
          <cell r="A1001">
            <v>329</v>
          </cell>
          <cell r="B1001" t="str">
            <v>OŠ Sunja</v>
          </cell>
        </row>
        <row r="1002">
          <cell r="A1002">
            <v>1876</v>
          </cell>
          <cell r="B1002" t="str">
            <v>OŠ Supetar</v>
          </cell>
        </row>
        <row r="1003">
          <cell r="A1003">
            <v>1304</v>
          </cell>
          <cell r="B1003" t="str">
            <v>OŠ Sv. Filip i Jakov</v>
          </cell>
        </row>
        <row r="1004">
          <cell r="A1004">
            <v>2298</v>
          </cell>
          <cell r="B1004" t="str">
            <v>OŠ Sveta Klara</v>
          </cell>
        </row>
        <row r="1005">
          <cell r="A1005">
            <v>2187</v>
          </cell>
          <cell r="B1005" t="str">
            <v>OŠ Sveta Marija</v>
          </cell>
        </row>
        <row r="1006">
          <cell r="A1006">
            <v>105</v>
          </cell>
          <cell r="B1006" t="str">
            <v>OŠ Sveta Nedelja</v>
          </cell>
        </row>
        <row r="1007">
          <cell r="A1007">
            <v>1362</v>
          </cell>
          <cell r="B1007" t="str">
            <v>OŠ Svete Ane u Osijeku</v>
          </cell>
        </row>
        <row r="1008">
          <cell r="A1008">
            <v>504</v>
          </cell>
          <cell r="B1008" t="str">
            <v>OŠ Sveti Đurđ</v>
          </cell>
        </row>
        <row r="1009">
          <cell r="A1009">
            <v>212</v>
          </cell>
          <cell r="B1009" t="str">
            <v>OŠ Sveti Križ Začretje</v>
          </cell>
        </row>
        <row r="1010">
          <cell r="A1010">
            <v>2174</v>
          </cell>
          <cell r="B1010" t="str">
            <v>OŠ Sveti Martin na Muri</v>
          </cell>
        </row>
        <row r="1011">
          <cell r="A1011">
            <v>829</v>
          </cell>
          <cell r="B1011" t="str">
            <v>OŠ Sveti Matej</v>
          </cell>
        </row>
        <row r="1012">
          <cell r="A1012">
            <v>584</v>
          </cell>
          <cell r="B1012" t="str">
            <v>OŠ Sveti Petar Orehovec</v>
          </cell>
        </row>
        <row r="1013">
          <cell r="A1013">
            <v>2021</v>
          </cell>
          <cell r="B1013" t="str">
            <v xml:space="preserve">OŠ Svetvinčenat </v>
          </cell>
        </row>
        <row r="1014">
          <cell r="A1014">
            <v>508</v>
          </cell>
          <cell r="B1014" t="str">
            <v>OŠ Svibovec</v>
          </cell>
        </row>
        <row r="1015">
          <cell r="A1015">
            <v>61</v>
          </cell>
          <cell r="B1015" t="str">
            <v>OŠ Ščitarjevo</v>
          </cell>
        </row>
        <row r="1016">
          <cell r="A1016">
            <v>1322</v>
          </cell>
          <cell r="B1016" t="str">
            <v>OŠ Šećerana</v>
          </cell>
        </row>
        <row r="1017">
          <cell r="A1017">
            <v>484</v>
          </cell>
          <cell r="B1017" t="str">
            <v>OŠ Šemovec</v>
          </cell>
        </row>
        <row r="1018">
          <cell r="A1018">
            <v>2195</v>
          </cell>
          <cell r="B1018" t="str">
            <v>OŠ Šestine</v>
          </cell>
        </row>
        <row r="1019">
          <cell r="A1019">
            <v>1961</v>
          </cell>
          <cell r="B1019" t="str">
            <v>OŠ Šijana - Pula</v>
          </cell>
        </row>
        <row r="1020">
          <cell r="A1020">
            <v>1236</v>
          </cell>
          <cell r="B1020" t="str">
            <v>OŠ Šime Budinića - Zadar</v>
          </cell>
        </row>
        <row r="1021">
          <cell r="A1021">
            <v>1233</v>
          </cell>
          <cell r="B1021" t="str">
            <v>OŠ Šimuna Kožičića Benje</v>
          </cell>
        </row>
        <row r="1022">
          <cell r="A1022">
            <v>790</v>
          </cell>
          <cell r="B1022" t="str">
            <v>OŠ Škurinje - Rijeka</v>
          </cell>
        </row>
        <row r="1023">
          <cell r="A1023">
            <v>2908</v>
          </cell>
          <cell r="B1023" t="str">
            <v>OŠ Špansko Oranice</v>
          </cell>
        </row>
        <row r="1024">
          <cell r="A1024">
            <v>711</v>
          </cell>
          <cell r="B1024" t="str">
            <v>OŠ Štefanje</v>
          </cell>
        </row>
        <row r="1025">
          <cell r="A1025">
            <v>2177</v>
          </cell>
          <cell r="B1025" t="str">
            <v>OŠ Štrigova</v>
          </cell>
        </row>
        <row r="1026">
          <cell r="A1026">
            <v>352</v>
          </cell>
          <cell r="B1026" t="str">
            <v>OŠ Švarča</v>
          </cell>
        </row>
        <row r="1027">
          <cell r="A1027">
            <v>1958</v>
          </cell>
          <cell r="B1027" t="str">
            <v xml:space="preserve">OŠ Tar - Vabriga </v>
          </cell>
        </row>
        <row r="1028">
          <cell r="A1028">
            <v>1376</v>
          </cell>
          <cell r="B1028" t="str">
            <v>OŠ Tenja</v>
          </cell>
        </row>
        <row r="1029">
          <cell r="A1029">
            <v>1811</v>
          </cell>
          <cell r="B1029" t="str">
            <v>OŠ Tin Ujević - Krivodol</v>
          </cell>
        </row>
        <row r="1030">
          <cell r="A1030">
            <v>1375</v>
          </cell>
          <cell r="B1030" t="str">
            <v>OŠ Tin Ujević - Osijek</v>
          </cell>
        </row>
        <row r="1031">
          <cell r="A1031">
            <v>1546</v>
          </cell>
          <cell r="B1031" t="str">
            <v>OŠ Tina Ujevića - Šibenik</v>
          </cell>
        </row>
        <row r="1032">
          <cell r="A1032">
            <v>2276</v>
          </cell>
          <cell r="B1032" t="str">
            <v>OŠ Tina Ujevića - Zagreb</v>
          </cell>
        </row>
        <row r="1033">
          <cell r="A1033">
            <v>2252</v>
          </cell>
          <cell r="B1033" t="str">
            <v>OŠ Tituša Brezovačkog</v>
          </cell>
        </row>
        <row r="1034">
          <cell r="A1034">
            <v>2152</v>
          </cell>
          <cell r="B1034" t="str">
            <v>OŠ Tomaša Goričanca - Mala Subotica</v>
          </cell>
        </row>
        <row r="1035">
          <cell r="A1035">
            <v>1971</v>
          </cell>
          <cell r="B1035" t="str">
            <v>OŠ Tone Peruška - Pula</v>
          </cell>
        </row>
        <row r="1036">
          <cell r="A1036">
            <v>2888</v>
          </cell>
          <cell r="B1036" t="str">
            <v>OŠ Tordinci</v>
          </cell>
        </row>
        <row r="1037">
          <cell r="A1037">
            <v>1886</v>
          </cell>
          <cell r="B1037" t="str">
            <v>OŠ Trilj</v>
          </cell>
        </row>
        <row r="1038">
          <cell r="A1038">
            <v>483</v>
          </cell>
          <cell r="B1038" t="str">
            <v>OŠ Trnovec</v>
          </cell>
        </row>
        <row r="1039">
          <cell r="A1039">
            <v>728</v>
          </cell>
          <cell r="B1039" t="str">
            <v>OŠ Trnovitica</v>
          </cell>
        </row>
        <row r="1040">
          <cell r="A1040">
            <v>663</v>
          </cell>
          <cell r="B1040" t="str">
            <v>OŠ Trnovitički Popovac</v>
          </cell>
        </row>
        <row r="1041">
          <cell r="A1041">
            <v>2297</v>
          </cell>
          <cell r="B1041" t="str">
            <v>OŠ Trnsko</v>
          </cell>
        </row>
        <row r="1042">
          <cell r="A1042">
            <v>2281</v>
          </cell>
          <cell r="B1042" t="str">
            <v>OŠ Trnjanska</v>
          </cell>
        </row>
        <row r="1043">
          <cell r="A1043">
            <v>2128</v>
          </cell>
          <cell r="B1043" t="str">
            <v>OŠ Trpanj</v>
          </cell>
        </row>
        <row r="1044">
          <cell r="A1044">
            <v>1665</v>
          </cell>
          <cell r="B1044" t="str">
            <v>OŠ Trpinja</v>
          </cell>
        </row>
        <row r="1045">
          <cell r="A1045">
            <v>791</v>
          </cell>
          <cell r="B1045" t="str">
            <v>OŠ Trsat</v>
          </cell>
        </row>
        <row r="1046">
          <cell r="A1046">
            <v>1763</v>
          </cell>
          <cell r="B1046" t="str">
            <v>OŠ Trstenik</v>
          </cell>
        </row>
        <row r="1047">
          <cell r="A1047">
            <v>1690</v>
          </cell>
          <cell r="B1047" t="str">
            <v>OŠ Tučepi</v>
          </cell>
        </row>
        <row r="1048">
          <cell r="A1048">
            <v>358</v>
          </cell>
          <cell r="B1048" t="str">
            <v>OŠ Turanj</v>
          </cell>
        </row>
        <row r="1049">
          <cell r="A1049">
            <v>792</v>
          </cell>
          <cell r="B1049" t="str">
            <v>OŠ Turnić</v>
          </cell>
        </row>
        <row r="1050">
          <cell r="A1050">
            <v>516</v>
          </cell>
          <cell r="B1050" t="str">
            <v>OŠ Tužno</v>
          </cell>
        </row>
        <row r="1051">
          <cell r="A1051">
            <v>704</v>
          </cell>
          <cell r="B1051" t="str">
            <v>OŠ u Đulovcu</v>
          </cell>
        </row>
        <row r="1052">
          <cell r="A1052">
            <v>1288</v>
          </cell>
          <cell r="B1052" t="str">
            <v>OŠ Valentin Klarin - Preko</v>
          </cell>
        </row>
        <row r="1053">
          <cell r="A1053">
            <v>1928</v>
          </cell>
          <cell r="B1053" t="str">
            <v>OŠ Vazmoslav Gržalja</v>
          </cell>
        </row>
        <row r="1054">
          <cell r="A1054">
            <v>2302</v>
          </cell>
          <cell r="B1054" t="str">
            <v>OŠ Većeslava Holjevca</v>
          </cell>
        </row>
        <row r="1055">
          <cell r="A1055">
            <v>2120</v>
          </cell>
          <cell r="B1055" t="str">
            <v>OŠ Vela Luka</v>
          </cell>
        </row>
        <row r="1056">
          <cell r="A1056">
            <v>1978</v>
          </cell>
          <cell r="B1056" t="str">
            <v>OŠ Veli Vrh - Pula</v>
          </cell>
        </row>
        <row r="1057">
          <cell r="A1057">
            <v>52</v>
          </cell>
          <cell r="B1057" t="str">
            <v>OŠ Velika Mlaka</v>
          </cell>
        </row>
        <row r="1058">
          <cell r="A1058">
            <v>685</v>
          </cell>
          <cell r="B1058" t="str">
            <v>OŠ Velika Pisanica</v>
          </cell>
        </row>
        <row r="1059">
          <cell r="A1059">
            <v>505</v>
          </cell>
          <cell r="B1059" t="str">
            <v>OŠ Veliki Bukovec</v>
          </cell>
        </row>
        <row r="1060">
          <cell r="A1060">
            <v>217</v>
          </cell>
          <cell r="B1060" t="str">
            <v>OŠ Veliko Trgovišće</v>
          </cell>
        </row>
        <row r="1061">
          <cell r="A1061">
            <v>674</v>
          </cell>
          <cell r="B1061" t="str">
            <v>OŠ Veliko Trojstvo</v>
          </cell>
        </row>
        <row r="1062">
          <cell r="A1062">
            <v>1977</v>
          </cell>
          <cell r="B1062" t="str">
            <v>OŠ Veruda - Pula</v>
          </cell>
        </row>
        <row r="1063">
          <cell r="A1063">
            <v>793</v>
          </cell>
          <cell r="B1063" t="str">
            <v>OŠ Vežica</v>
          </cell>
        </row>
        <row r="1064">
          <cell r="A1064">
            <v>1549</v>
          </cell>
          <cell r="B1064" t="str">
            <v>OŠ Vidici</v>
          </cell>
        </row>
        <row r="1065">
          <cell r="A1065">
            <v>1973</v>
          </cell>
          <cell r="B1065" t="str">
            <v>OŠ Vidikovac</v>
          </cell>
        </row>
        <row r="1066">
          <cell r="A1066">
            <v>476</v>
          </cell>
          <cell r="B1066" t="str">
            <v>OŠ Vidovec</v>
          </cell>
        </row>
        <row r="1067">
          <cell r="A1067">
            <v>1369</v>
          </cell>
          <cell r="B1067" t="str">
            <v>OŠ Vijenac</v>
          </cell>
        </row>
        <row r="1068">
          <cell r="A1068">
            <v>1131</v>
          </cell>
          <cell r="B1068" t="str">
            <v>OŠ Viktor Car Emin - Donji Andrijevci</v>
          </cell>
        </row>
        <row r="1069">
          <cell r="A1069">
            <v>836</v>
          </cell>
          <cell r="B1069" t="str">
            <v>OŠ Viktora Cara Emina - Lovran</v>
          </cell>
        </row>
        <row r="1070">
          <cell r="A1070">
            <v>179</v>
          </cell>
          <cell r="B1070" t="str">
            <v>OŠ Viktora Kovačića</v>
          </cell>
        </row>
        <row r="1071">
          <cell r="A1071">
            <v>282</v>
          </cell>
          <cell r="B1071" t="str">
            <v>OŠ Viktorovac</v>
          </cell>
        </row>
        <row r="1072">
          <cell r="A1072">
            <v>1052</v>
          </cell>
          <cell r="B1072" t="str">
            <v>OŠ Vilima Korajca</v>
          </cell>
        </row>
        <row r="1073">
          <cell r="A1073">
            <v>485</v>
          </cell>
          <cell r="B1073" t="str">
            <v>OŠ Vinica</v>
          </cell>
        </row>
        <row r="1074">
          <cell r="A1074">
            <v>1720</v>
          </cell>
          <cell r="B1074" t="str">
            <v>OŠ Vis</v>
          </cell>
        </row>
        <row r="1075">
          <cell r="A1075">
            <v>1778</v>
          </cell>
          <cell r="B1075" t="str">
            <v>OŠ Visoka - Split</v>
          </cell>
        </row>
        <row r="1076">
          <cell r="A1076">
            <v>515</v>
          </cell>
          <cell r="B1076" t="str">
            <v>OŠ Visoko - Visoko</v>
          </cell>
        </row>
        <row r="1077">
          <cell r="A1077">
            <v>1381</v>
          </cell>
          <cell r="B1077" t="str">
            <v>OŠ Višnjevac</v>
          </cell>
        </row>
        <row r="1078">
          <cell r="A1078">
            <v>2014</v>
          </cell>
          <cell r="B1078" t="str">
            <v>OŠ Vitomir Širola - Pajo</v>
          </cell>
        </row>
        <row r="1079">
          <cell r="A1079">
            <v>1136</v>
          </cell>
          <cell r="B1079" t="str">
            <v>OŠ Vjekoslav Klaić</v>
          </cell>
        </row>
        <row r="1080">
          <cell r="A1080">
            <v>1566</v>
          </cell>
          <cell r="B1080" t="str">
            <v>OŠ Vjekoslava Kaleba</v>
          </cell>
        </row>
        <row r="1081">
          <cell r="A1081">
            <v>1748</v>
          </cell>
          <cell r="B1081" t="str">
            <v>OŠ Vjekoslava Paraća</v>
          </cell>
        </row>
        <row r="1082">
          <cell r="A1082">
            <v>2218</v>
          </cell>
          <cell r="B1082" t="str">
            <v>OŠ Vjenceslava Novaka</v>
          </cell>
        </row>
        <row r="1083">
          <cell r="A1083">
            <v>4056</v>
          </cell>
          <cell r="B1083" t="str">
            <v>OŠ Vladimir Deščak</v>
          </cell>
        </row>
        <row r="1084">
          <cell r="A1084">
            <v>780</v>
          </cell>
          <cell r="B1084" t="str">
            <v>OŠ Vladimir Gortan - Rijeka</v>
          </cell>
        </row>
        <row r="1085">
          <cell r="A1085">
            <v>1195</v>
          </cell>
          <cell r="B1085" t="str">
            <v>OŠ Vladimir Nazor - Adžamovci</v>
          </cell>
        </row>
        <row r="1086">
          <cell r="A1086">
            <v>164</v>
          </cell>
          <cell r="B1086" t="str">
            <v>OŠ Vladimir Nazor - Budinščina</v>
          </cell>
        </row>
        <row r="1087">
          <cell r="A1087">
            <v>1445</v>
          </cell>
          <cell r="B1087" t="str">
            <v>OŠ Vladimir Nazor - Čepin</v>
          </cell>
        </row>
        <row r="1088">
          <cell r="A1088">
            <v>340</v>
          </cell>
          <cell r="B1088" t="str">
            <v>OŠ Vladimir Nazor - Duga Resa</v>
          </cell>
        </row>
        <row r="1089">
          <cell r="A1089">
            <v>1339</v>
          </cell>
          <cell r="B1089" t="str">
            <v>OŠ Vladimir Nazor - Đakovo</v>
          </cell>
        </row>
        <row r="1090">
          <cell r="A1090">
            <v>1647</v>
          </cell>
          <cell r="B1090" t="str">
            <v>OŠ Vladimir Nazor - Komletinci</v>
          </cell>
        </row>
        <row r="1091">
          <cell r="A1091">
            <v>546</v>
          </cell>
          <cell r="B1091" t="str">
            <v>OŠ Vladimir Nazor - Križevci</v>
          </cell>
        </row>
        <row r="1092">
          <cell r="A1092">
            <v>1297</v>
          </cell>
          <cell r="B1092" t="str">
            <v>OŠ Vladimir Nazor - Neviđane</v>
          </cell>
        </row>
        <row r="1093">
          <cell r="A1093">
            <v>113</v>
          </cell>
          <cell r="B1093" t="str">
            <v>OŠ Vladimir Nazor - Pisarovina</v>
          </cell>
        </row>
        <row r="1094">
          <cell r="A1094">
            <v>2078</v>
          </cell>
          <cell r="B1094" t="str">
            <v>OŠ Vladimir Nazor - Ploče</v>
          </cell>
        </row>
        <row r="1095">
          <cell r="A1095">
            <v>1110</v>
          </cell>
          <cell r="B1095" t="str">
            <v>OŠ Vladimir Nazor - Slavonski Brod</v>
          </cell>
        </row>
        <row r="1096">
          <cell r="A1096">
            <v>481</v>
          </cell>
          <cell r="B1096" t="str">
            <v>OŠ Vladimir Nazor - Sveti Ilija</v>
          </cell>
        </row>
        <row r="1097">
          <cell r="A1097">
            <v>334</v>
          </cell>
          <cell r="B1097" t="str">
            <v>OŠ Vladimir Nazor - Topusko</v>
          </cell>
        </row>
        <row r="1098">
          <cell r="A1098">
            <v>1082</v>
          </cell>
          <cell r="B1098" t="str">
            <v>OŠ Vladimir Nazor - Trenkovo</v>
          </cell>
        </row>
        <row r="1099">
          <cell r="A1099">
            <v>961</v>
          </cell>
          <cell r="B1099" t="str">
            <v>OŠ Vladimir Nazor - Virovitica</v>
          </cell>
        </row>
        <row r="1100">
          <cell r="A1100">
            <v>1365</v>
          </cell>
          <cell r="B1100" t="str">
            <v>OŠ Vladimira Becića - Osijek</v>
          </cell>
        </row>
        <row r="1101">
          <cell r="A1101">
            <v>2043</v>
          </cell>
          <cell r="B1101" t="str">
            <v>OŠ Vladimira Gortana - Žminj</v>
          </cell>
        </row>
        <row r="1102">
          <cell r="A1102">
            <v>730</v>
          </cell>
          <cell r="B1102" t="str">
            <v>OŠ Vladimira Nazora - Crikvenica</v>
          </cell>
        </row>
        <row r="1103">
          <cell r="A1103">
            <v>638</v>
          </cell>
          <cell r="B1103" t="str">
            <v>OŠ Vladimira Nazora - Daruvar</v>
          </cell>
        </row>
        <row r="1104">
          <cell r="A1104">
            <v>1395</v>
          </cell>
          <cell r="B1104" t="str">
            <v>OŠ Vladimira Nazora - Feričanci</v>
          </cell>
        </row>
        <row r="1105">
          <cell r="A1105">
            <v>2006</v>
          </cell>
          <cell r="B1105" t="str">
            <v>OŠ Vladimira Nazora - Krnica</v>
          </cell>
        </row>
        <row r="1106">
          <cell r="A1106">
            <v>990</v>
          </cell>
          <cell r="B1106" t="str">
            <v>OŠ Vladimira Nazora - Nova Bukovica</v>
          </cell>
        </row>
        <row r="1107">
          <cell r="A1107">
            <v>1942</v>
          </cell>
          <cell r="B1107" t="str">
            <v>OŠ Vladimira Nazora - Pazin</v>
          </cell>
        </row>
        <row r="1108">
          <cell r="A1108">
            <v>1794</v>
          </cell>
          <cell r="B1108" t="str">
            <v>OŠ Vladimira Nazora - Postira</v>
          </cell>
        </row>
        <row r="1109">
          <cell r="A1109">
            <v>1998</v>
          </cell>
          <cell r="B1109" t="str">
            <v>OŠ Vladimira Nazora - Potpićan</v>
          </cell>
        </row>
        <row r="1110">
          <cell r="A1110">
            <v>2137</v>
          </cell>
          <cell r="B1110" t="str">
            <v>OŠ Vladimira Nazora - Pribislavec</v>
          </cell>
        </row>
        <row r="1111">
          <cell r="A1111">
            <v>1985</v>
          </cell>
          <cell r="B1111" t="str">
            <v>OŠ Vladimira Nazora - Rovinj</v>
          </cell>
        </row>
        <row r="1112">
          <cell r="A1112">
            <v>1260</v>
          </cell>
          <cell r="B1112" t="str">
            <v>OŠ Vladimira Nazora - Škabrnje</v>
          </cell>
        </row>
        <row r="1113">
          <cell r="A1113">
            <v>1579</v>
          </cell>
          <cell r="B1113" t="str">
            <v>OŠ Vladimira Nazora - Vinkovci</v>
          </cell>
        </row>
        <row r="1114">
          <cell r="A1114">
            <v>2041</v>
          </cell>
          <cell r="B1114" t="str">
            <v>OŠ Vladimira Nazora - Vrsar</v>
          </cell>
        </row>
        <row r="1115">
          <cell r="A1115">
            <v>2220</v>
          </cell>
          <cell r="B1115" t="str">
            <v>OŠ Vladimira Nazora - Zagreb</v>
          </cell>
        </row>
        <row r="1116">
          <cell r="A1116">
            <v>249</v>
          </cell>
          <cell r="B1116" t="str">
            <v>OŠ Vladimira Vidrića</v>
          </cell>
        </row>
        <row r="1117">
          <cell r="A1117">
            <v>995</v>
          </cell>
          <cell r="B1117" t="str">
            <v>OŠ Voćin</v>
          </cell>
        </row>
        <row r="1118">
          <cell r="A1118">
            <v>1571</v>
          </cell>
          <cell r="B1118" t="str">
            <v>OŠ Vodice</v>
          </cell>
        </row>
        <row r="1119">
          <cell r="A1119">
            <v>2036</v>
          </cell>
          <cell r="B1119" t="str">
            <v xml:space="preserve">OŠ Vodnjan </v>
          </cell>
        </row>
        <row r="1120">
          <cell r="A1120">
            <v>1659</v>
          </cell>
          <cell r="B1120" t="str">
            <v>OŠ Vođinci</v>
          </cell>
        </row>
        <row r="1121">
          <cell r="A1121">
            <v>396</v>
          </cell>
          <cell r="B1121" t="str">
            <v>OŠ Vojnić</v>
          </cell>
        </row>
        <row r="1122">
          <cell r="A1122">
            <v>2267</v>
          </cell>
          <cell r="B1122" t="str">
            <v>OŠ Voltino</v>
          </cell>
        </row>
        <row r="1123">
          <cell r="A1123">
            <v>1245</v>
          </cell>
          <cell r="B1123" t="str">
            <v>OŠ Voštarnica - Zadar</v>
          </cell>
        </row>
        <row r="1124">
          <cell r="A1124">
            <v>2271</v>
          </cell>
          <cell r="B1124" t="str">
            <v>OŠ Vrbani</v>
          </cell>
        </row>
        <row r="1125">
          <cell r="A1125">
            <v>1721</v>
          </cell>
          <cell r="B1125" t="str">
            <v>OŠ Vrgorac</v>
          </cell>
        </row>
        <row r="1126">
          <cell r="A1126">
            <v>1551</v>
          </cell>
          <cell r="B1126" t="str">
            <v>OŠ Vrpolje</v>
          </cell>
        </row>
        <row r="1127">
          <cell r="A1127">
            <v>2305</v>
          </cell>
          <cell r="B1127" t="str">
            <v>OŠ Vugrovec - Kašina</v>
          </cell>
        </row>
        <row r="1128">
          <cell r="A1128">
            <v>2245</v>
          </cell>
          <cell r="B1128" t="str">
            <v>OŠ Vukomerec</v>
          </cell>
        </row>
        <row r="1129">
          <cell r="A1129">
            <v>41</v>
          </cell>
          <cell r="B1129" t="str">
            <v>OŠ Vukovina</v>
          </cell>
        </row>
        <row r="1130">
          <cell r="A1130">
            <v>1246</v>
          </cell>
          <cell r="B1130" t="str">
            <v>OŠ Zadarski otoci - Zadar</v>
          </cell>
        </row>
        <row r="1131">
          <cell r="A1131">
            <v>1907</v>
          </cell>
          <cell r="B1131" t="str">
            <v>OŠ Zagvozd</v>
          </cell>
        </row>
        <row r="1132">
          <cell r="A1132">
            <v>776</v>
          </cell>
          <cell r="B1132" t="str">
            <v>OŠ Zamet</v>
          </cell>
        </row>
        <row r="1133">
          <cell r="A1133">
            <v>2296</v>
          </cell>
          <cell r="B1133" t="str">
            <v>OŠ Zapruđe</v>
          </cell>
        </row>
        <row r="1134">
          <cell r="A1134">
            <v>1055</v>
          </cell>
          <cell r="B1134" t="str">
            <v>OŠ Zdenka Turkovića</v>
          </cell>
        </row>
        <row r="1135">
          <cell r="A1135">
            <v>1257</v>
          </cell>
          <cell r="B1135" t="str">
            <v>OŠ Zemunik</v>
          </cell>
        </row>
        <row r="1136">
          <cell r="A1136">
            <v>153</v>
          </cell>
          <cell r="B1136" t="str">
            <v>OŠ Zlatar Bistrica</v>
          </cell>
        </row>
        <row r="1137">
          <cell r="A1137">
            <v>1422</v>
          </cell>
          <cell r="B1137" t="str">
            <v>OŠ Zmajevac</v>
          </cell>
        </row>
        <row r="1138">
          <cell r="A1138">
            <v>1913</v>
          </cell>
          <cell r="B1138" t="str">
            <v>OŠ Zmijavci</v>
          </cell>
        </row>
        <row r="1139">
          <cell r="A1139">
            <v>4064</v>
          </cell>
          <cell r="B1139" t="str">
            <v>OŠ Zorke Sever</v>
          </cell>
        </row>
        <row r="1140">
          <cell r="A1140">
            <v>890</v>
          </cell>
          <cell r="B1140" t="str">
            <v>OŠ Zrinskih i Frankopana</v>
          </cell>
        </row>
        <row r="1141">
          <cell r="A1141">
            <v>1632</v>
          </cell>
          <cell r="B1141" t="str">
            <v>OŠ Zrinskih Nuštar</v>
          </cell>
        </row>
        <row r="1142">
          <cell r="A1142">
            <v>255</v>
          </cell>
          <cell r="B1142" t="str">
            <v>OŠ Zvonimira Franka</v>
          </cell>
        </row>
        <row r="1143">
          <cell r="A1143">
            <v>734</v>
          </cell>
          <cell r="B1143" t="str">
            <v>OŠ Zvonka Cara</v>
          </cell>
        </row>
        <row r="1144">
          <cell r="A1144">
            <v>436</v>
          </cell>
          <cell r="B1144" t="str">
            <v>OŠ Žakanje</v>
          </cell>
        </row>
        <row r="1145">
          <cell r="A1145">
            <v>2239</v>
          </cell>
          <cell r="B1145" t="str">
            <v>OŠ Žitnjak</v>
          </cell>
        </row>
        <row r="1146">
          <cell r="A1146">
            <v>4057</v>
          </cell>
          <cell r="B1146" t="str">
            <v>OŠ Žnjan-Pazdigrad</v>
          </cell>
        </row>
        <row r="1147">
          <cell r="A1147">
            <v>1774</v>
          </cell>
          <cell r="B1147" t="str">
            <v>OŠ Žrnovnica</v>
          </cell>
        </row>
        <row r="1148">
          <cell r="A1148">
            <v>2129</v>
          </cell>
          <cell r="B1148" t="str">
            <v>OŠ Župa Dubrovačka</v>
          </cell>
        </row>
        <row r="1149">
          <cell r="A1149">
            <v>2210</v>
          </cell>
          <cell r="B1149" t="str">
            <v>OŠ Žuti brijeg</v>
          </cell>
        </row>
        <row r="1150">
          <cell r="A1150">
            <v>2653</v>
          </cell>
          <cell r="B1150" t="str">
            <v>Pazinski kolegij - Klasična gimnazija Pazin s pravom javnosti</v>
          </cell>
        </row>
        <row r="1151">
          <cell r="A1151">
            <v>4035</v>
          </cell>
          <cell r="B1151" t="str">
            <v>Policijska akademija</v>
          </cell>
        </row>
        <row r="1152">
          <cell r="A1152">
            <v>2325</v>
          </cell>
          <cell r="B1152" t="str">
            <v>Poliklinika za rehabilitaciju slušanja i govora SUVAG</v>
          </cell>
        </row>
        <row r="1153">
          <cell r="A1153">
            <v>2551</v>
          </cell>
          <cell r="B1153" t="str">
            <v>Poljoprivredna i veterinarska škola - Osijek</v>
          </cell>
        </row>
        <row r="1154">
          <cell r="A1154">
            <v>2732</v>
          </cell>
          <cell r="B1154" t="str">
            <v>Poljoprivredna škola - Zagreb</v>
          </cell>
        </row>
        <row r="1155">
          <cell r="A1155">
            <v>2530</v>
          </cell>
          <cell r="B1155" t="str">
            <v>Poljoprivredna, prehrambena i veterinarska škola Stanka Ožanića</v>
          </cell>
        </row>
        <row r="1156">
          <cell r="A1156">
            <v>2587</v>
          </cell>
          <cell r="B1156" t="str">
            <v>Poljoprivredno šumarska škola - Vinkovci</v>
          </cell>
        </row>
        <row r="1157">
          <cell r="A1157">
            <v>2498</v>
          </cell>
          <cell r="B1157" t="str">
            <v>Poljoprivredno-prehrambena škola - Požega</v>
          </cell>
        </row>
        <row r="1158">
          <cell r="A1158">
            <v>2478</v>
          </cell>
          <cell r="B1158" t="str">
            <v>Pomorska škola - Bakar</v>
          </cell>
        </row>
        <row r="1159">
          <cell r="A1159">
            <v>2632</v>
          </cell>
          <cell r="B1159" t="str">
            <v>Pomorska škola - Split</v>
          </cell>
        </row>
        <row r="1160">
          <cell r="A1160">
            <v>2524</v>
          </cell>
          <cell r="B1160" t="str">
            <v>Pomorska škola - Zadar</v>
          </cell>
        </row>
        <row r="1161">
          <cell r="A1161">
            <v>2679</v>
          </cell>
          <cell r="B1161" t="str">
            <v>Pomorsko-tehnička škola - Dubrovnik</v>
          </cell>
        </row>
        <row r="1162">
          <cell r="A1162">
            <v>2730</v>
          </cell>
          <cell r="B1162" t="str">
            <v>Poštanska i telekomunikacijska škola - Zagreb</v>
          </cell>
        </row>
        <row r="1163">
          <cell r="A1163">
            <v>2733</v>
          </cell>
          <cell r="B1163" t="str">
            <v>Prehrambeno - tehnološka škola - Zagreb</v>
          </cell>
        </row>
        <row r="1164">
          <cell r="A1164">
            <v>2458</v>
          </cell>
          <cell r="B1164" t="str">
            <v>Prirodoslovna i grafička škola - Rijeka</v>
          </cell>
        </row>
        <row r="1165">
          <cell r="A1165">
            <v>2391</v>
          </cell>
          <cell r="B1165" t="str">
            <v>Prirodoslovna škola - Karlovac</v>
          </cell>
        </row>
        <row r="1166">
          <cell r="A1166">
            <v>2728</v>
          </cell>
          <cell r="B1166" t="str">
            <v>Prirodoslovna škola Vladimira Preloga</v>
          </cell>
        </row>
        <row r="1167">
          <cell r="A1167">
            <v>2529</v>
          </cell>
          <cell r="B1167" t="str">
            <v>Prirodoslovno - grafička škola - Zadar</v>
          </cell>
        </row>
        <row r="1168">
          <cell r="A1168">
            <v>2615</v>
          </cell>
          <cell r="B1168" t="str">
            <v>Prirodoslovna škola Split</v>
          </cell>
        </row>
        <row r="1169">
          <cell r="A1169">
            <v>2840</v>
          </cell>
          <cell r="B1169" t="str">
            <v>Privatna ekonomsko-poslovna škola s pravom javnosti - Varaždin</v>
          </cell>
        </row>
        <row r="1170">
          <cell r="A1170">
            <v>2787</v>
          </cell>
          <cell r="B1170" t="str">
            <v>Privatna gimnazija Dr. Časl, s pravom javnosti</v>
          </cell>
        </row>
        <row r="1171">
          <cell r="A1171">
            <v>2777</v>
          </cell>
          <cell r="B1171" t="str">
            <v>Privatna gimnazija i ekonomska škola Katarina Zrinski</v>
          </cell>
        </row>
        <row r="1172">
          <cell r="A1172">
            <v>2790</v>
          </cell>
          <cell r="B1172" t="str">
            <v>Privatna gimnazija i ekonomsko-informatička škola Futura s pravom javnosti</v>
          </cell>
        </row>
        <row r="1173">
          <cell r="A1173">
            <v>2788</v>
          </cell>
          <cell r="B1173" t="str">
            <v>Privatna gimnazija i strukovna škola Svijet s pravom javnosti</v>
          </cell>
        </row>
        <row r="1174">
          <cell r="A1174">
            <v>2844</v>
          </cell>
          <cell r="B1174" t="str">
            <v>Privatna gimnazija i turističko-ugostiteljska škola Jure Kuprešak  - Zagreb</v>
          </cell>
        </row>
        <row r="1175">
          <cell r="A1175">
            <v>2669</v>
          </cell>
          <cell r="B1175" t="str">
            <v>Privatna gimnazija Juraj Dobrila, s pravom javnosti</v>
          </cell>
        </row>
        <row r="1176">
          <cell r="A1176">
            <v>4059</v>
          </cell>
          <cell r="B1176" t="str">
            <v>Privatna gimnazija NOVA s pravom javnosti</v>
          </cell>
        </row>
        <row r="1177">
          <cell r="A1177">
            <v>2640</v>
          </cell>
          <cell r="B1177" t="str">
            <v>Privatna jezična gimnazija Pitagora - srednja škola s pravom javnosti</v>
          </cell>
        </row>
        <row r="1178">
          <cell r="A1178">
            <v>2916</v>
          </cell>
          <cell r="B1178" t="str">
            <v xml:space="preserve">Privatna jezično-informatička gimnazija Leonardo da Vinci </v>
          </cell>
        </row>
        <row r="1179">
          <cell r="A1179">
            <v>2774</v>
          </cell>
          <cell r="B1179" t="str">
            <v>Privatna klasična gimnazija s pravom javnosti - Zagreb</v>
          </cell>
        </row>
        <row r="1180">
          <cell r="A1180">
            <v>2941</v>
          </cell>
          <cell r="B1180" t="str">
            <v>Privatna osnovna glazbena škola Bonar</v>
          </cell>
        </row>
        <row r="1181">
          <cell r="A1181">
            <v>1784</v>
          </cell>
          <cell r="B1181" t="str">
            <v>Privatna osnovna glazbena škola Boris Papandopulo</v>
          </cell>
        </row>
        <row r="1182">
          <cell r="A1182">
            <v>1253</v>
          </cell>
          <cell r="B1182" t="str">
            <v>Privatna osnovna škola Nova</v>
          </cell>
        </row>
        <row r="1183">
          <cell r="A1183">
            <v>4002</v>
          </cell>
          <cell r="B1183" t="str">
            <v>Privatna sportska i jezična gimnazija Franjo Bučar</v>
          </cell>
        </row>
        <row r="1184">
          <cell r="A1184">
            <v>4037</v>
          </cell>
          <cell r="B1184" t="str">
            <v>Privatna srednja ekonomska škola "Knez Malduh" Split</v>
          </cell>
        </row>
        <row r="1185">
          <cell r="A1185">
            <v>2784</v>
          </cell>
          <cell r="B1185" t="str">
            <v>Privatna srednja ekonomska škola INOVA s pravom javnosti</v>
          </cell>
        </row>
        <row r="1186">
          <cell r="A1186">
            <v>4031</v>
          </cell>
          <cell r="B1186" t="str">
            <v>Privatna srednja ekonomska škola Verte Nova</v>
          </cell>
        </row>
        <row r="1187">
          <cell r="A1187">
            <v>2641</v>
          </cell>
          <cell r="B1187" t="str">
            <v>Privatna srednja škola Marko Antun de Dominis, s pravom javnosti</v>
          </cell>
        </row>
        <row r="1188">
          <cell r="A1188">
            <v>2417</v>
          </cell>
          <cell r="B1188" t="str">
            <v>Privatna srednja škola Varaždin s pravom javnosti</v>
          </cell>
        </row>
        <row r="1189">
          <cell r="A1189">
            <v>2915</v>
          </cell>
          <cell r="B1189" t="str">
            <v>Privatna srednja ugostiteljska škola Wallner - Split</v>
          </cell>
        </row>
        <row r="1190">
          <cell r="A1190">
            <v>2785</v>
          </cell>
          <cell r="B1190" t="str">
            <v>Privatna umjetnička gimnazija, s pravom javnosti - Zagreb</v>
          </cell>
        </row>
        <row r="1191">
          <cell r="A1191">
            <v>2839</v>
          </cell>
          <cell r="B1191" t="str">
            <v>Privatna varaždinska gimnazija s pravom javnosti</v>
          </cell>
        </row>
        <row r="1192">
          <cell r="A1192">
            <v>2467</v>
          </cell>
          <cell r="B1192" t="str">
            <v>Prometna škola - Rijeka</v>
          </cell>
        </row>
        <row r="1193">
          <cell r="A1193">
            <v>2572</v>
          </cell>
          <cell r="B1193" t="str">
            <v>Prometno-tehnička škola - Šibenik</v>
          </cell>
        </row>
        <row r="1194">
          <cell r="A1194">
            <v>1385</v>
          </cell>
          <cell r="B1194" t="str">
            <v>Prosvjetno-kulturni centar Mađara u Republici Hrvatskoj</v>
          </cell>
        </row>
        <row r="1195">
          <cell r="A1195">
            <v>2725</v>
          </cell>
          <cell r="B1195" t="str">
            <v>Prva ekonomska škola - Zagreb</v>
          </cell>
        </row>
        <row r="1196">
          <cell r="A1196">
            <v>2406</v>
          </cell>
          <cell r="B1196" t="str">
            <v>Prva gimnazija - Varaždin</v>
          </cell>
        </row>
        <row r="1197">
          <cell r="A1197">
            <v>4009</v>
          </cell>
          <cell r="B1197" t="str">
            <v>Prva katolička osnovna škola u Gradu Zagrebu</v>
          </cell>
        </row>
        <row r="1198">
          <cell r="A1198">
            <v>368</v>
          </cell>
          <cell r="B1198" t="str">
            <v>Prva osnovna škola - Ogulin</v>
          </cell>
        </row>
        <row r="1199">
          <cell r="A1199">
            <v>4036</v>
          </cell>
          <cell r="B1199" t="str">
            <v>Prva privatna ekonomska škola Požega</v>
          </cell>
        </row>
        <row r="1200">
          <cell r="A1200">
            <v>3283</v>
          </cell>
          <cell r="B1200" t="str">
            <v>Prva privatna gimnazija - Karlovac</v>
          </cell>
        </row>
        <row r="1201">
          <cell r="A1201">
            <v>2416</v>
          </cell>
          <cell r="B1201" t="str">
            <v>Prva privatna gimnazija s pravom javnosti - Varaždin</v>
          </cell>
        </row>
        <row r="1202">
          <cell r="A1202">
            <v>2773</v>
          </cell>
          <cell r="B1202" t="str">
            <v>Prva privatna gimnazija s pravom javnosti - Zagreb</v>
          </cell>
        </row>
        <row r="1203">
          <cell r="A1203">
            <v>1982</v>
          </cell>
          <cell r="B1203" t="str">
            <v>Prva privatna osnovna škola Juraj Dobrila s pravom javnosti</v>
          </cell>
        </row>
        <row r="1204">
          <cell r="A1204">
            <v>4038</v>
          </cell>
          <cell r="B1204" t="str">
            <v>Prva privatna škola za osobne usluge Zagreb</v>
          </cell>
        </row>
        <row r="1205">
          <cell r="A1205">
            <v>2457</v>
          </cell>
          <cell r="B1205" t="str">
            <v>Prva riječka hrvatska gimnazija</v>
          </cell>
        </row>
        <row r="1206">
          <cell r="A1206">
            <v>2843</v>
          </cell>
          <cell r="B1206" t="str">
            <v>Prva Srednja informatička škola, s pravom javnosti</v>
          </cell>
        </row>
        <row r="1207">
          <cell r="A1207">
            <v>2538</v>
          </cell>
          <cell r="B1207" t="str">
            <v>Prva srednja škola - Beli Manastir</v>
          </cell>
        </row>
        <row r="1208">
          <cell r="A1208">
            <v>2460</v>
          </cell>
          <cell r="B1208" t="str">
            <v>Prva sušačka hrvatska gimnazija u Rijeci</v>
          </cell>
        </row>
        <row r="1209">
          <cell r="A1209">
            <v>4034</v>
          </cell>
          <cell r="B1209" t="str">
            <v>Pučko otvoreno učilište Zagreb</v>
          </cell>
        </row>
        <row r="1210">
          <cell r="A1210">
            <v>2471</v>
          </cell>
          <cell r="B1210" t="str">
            <v>Salezijanska klasična gimnazija - s pravom javnosti</v>
          </cell>
        </row>
        <row r="1211">
          <cell r="A1211">
            <v>2480</v>
          </cell>
          <cell r="B1211" t="str">
            <v>Srednja glazbena škola Mirković - s pravom javnosti</v>
          </cell>
        </row>
        <row r="1212">
          <cell r="A1212">
            <v>2428</v>
          </cell>
          <cell r="B1212" t="str">
            <v>Srednja gospodarska škola - Križevci</v>
          </cell>
        </row>
        <row r="1213">
          <cell r="A1213">
            <v>2513</v>
          </cell>
          <cell r="B1213" t="str">
            <v>Srednja medicinska škola - Slavonski Brod</v>
          </cell>
        </row>
        <row r="1214">
          <cell r="A1214">
            <v>2689</v>
          </cell>
          <cell r="B1214" t="str">
            <v xml:space="preserve">Srednja poljoprivredna i tehnička škola - Opuzen </v>
          </cell>
        </row>
        <row r="1215">
          <cell r="A1215">
            <v>2604</v>
          </cell>
          <cell r="B1215" t="str">
            <v>Srednja strukovna škola - Makarska</v>
          </cell>
        </row>
        <row r="1216">
          <cell r="A1216">
            <v>2354</v>
          </cell>
          <cell r="B1216" t="str">
            <v>Srednja strukovna škola - Samobor</v>
          </cell>
        </row>
        <row r="1217">
          <cell r="A1217">
            <v>2578</v>
          </cell>
          <cell r="B1217" t="str">
            <v>Srednja strukovna škola - Šibenik</v>
          </cell>
        </row>
        <row r="1218">
          <cell r="A1218">
            <v>2412</v>
          </cell>
          <cell r="B1218" t="str">
            <v>Srednja strukovna škola - Varaždin</v>
          </cell>
        </row>
        <row r="1219">
          <cell r="A1219">
            <v>2358</v>
          </cell>
          <cell r="B1219" t="str">
            <v>Srednja strukovna škola - Velika Gorica</v>
          </cell>
        </row>
        <row r="1220">
          <cell r="A1220">
            <v>2585</v>
          </cell>
          <cell r="B1220" t="str">
            <v>Srednja strukovna škola - Vinkovci</v>
          </cell>
        </row>
        <row r="1221">
          <cell r="A1221">
            <v>2543</v>
          </cell>
          <cell r="B1221" t="str">
            <v>Srednja strukovna škola Antuna Horvata - Đakovo</v>
          </cell>
        </row>
        <row r="1222">
          <cell r="A1222">
            <v>2606</v>
          </cell>
          <cell r="B1222" t="str">
            <v>Srednja strukovna škola bana Josipa Jelačića</v>
          </cell>
        </row>
        <row r="1223">
          <cell r="A1223">
            <v>2611</v>
          </cell>
          <cell r="B1223" t="str">
            <v>Srednja strukovna škola Blaž Jurjev Trogiranin</v>
          </cell>
        </row>
        <row r="1224">
          <cell r="A1224">
            <v>3284</v>
          </cell>
          <cell r="B1224" t="str">
            <v>Srednja strukovna škola Kotva</v>
          </cell>
        </row>
        <row r="1225">
          <cell r="A1225">
            <v>2906</v>
          </cell>
          <cell r="B1225" t="str">
            <v xml:space="preserve">Srednja strukovna škola Kralja Zvonimira </v>
          </cell>
        </row>
        <row r="1226">
          <cell r="A1226">
            <v>4006</v>
          </cell>
          <cell r="B1226" t="str">
            <v>Srednja škola Delnice</v>
          </cell>
        </row>
        <row r="1227">
          <cell r="A1227">
            <v>4018</v>
          </cell>
          <cell r="B1227" t="str">
            <v>Srednja škola Isidora Kršnjavoga Našice</v>
          </cell>
        </row>
        <row r="1228">
          <cell r="A1228">
            <v>4004</v>
          </cell>
          <cell r="B1228" t="str">
            <v>Srednja škola Ludbreg</v>
          </cell>
        </row>
        <row r="1229">
          <cell r="A1229">
            <v>4005</v>
          </cell>
          <cell r="B1229" t="str">
            <v>Srednja škola Novi Marof</v>
          </cell>
        </row>
        <row r="1230">
          <cell r="A1230">
            <v>2667</v>
          </cell>
          <cell r="B1230" t="str">
            <v>Srednja škola s pravom javnosti Manero - Višnjan</v>
          </cell>
        </row>
        <row r="1231">
          <cell r="A1231">
            <v>2419</v>
          </cell>
          <cell r="B1231" t="str">
            <v>Srednja škola u Maruševcu s pravom javnosti</v>
          </cell>
        </row>
        <row r="1232">
          <cell r="A1232">
            <v>2455</v>
          </cell>
          <cell r="B1232" t="str">
            <v>Srednja škola za elektrotehniku i računalstvo - Rijeka</v>
          </cell>
        </row>
        <row r="1233">
          <cell r="A1233">
            <v>2453</v>
          </cell>
          <cell r="B1233" t="str">
            <v xml:space="preserve">Srednja talijanska škola - Rijeka </v>
          </cell>
        </row>
        <row r="1234">
          <cell r="A1234">
            <v>2627</v>
          </cell>
          <cell r="B1234" t="str">
            <v>Srednja tehnička prometna škola - Split</v>
          </cell>
        </row>
        <row r="1235">
          <cell r="A1235">
            <v>2791</v>
          </cell>
          <cell r="B1235" t="str">
            <v>Srpska pravoslavna opća gimnazija Kantakuzina</v>
          </cell>
        </row>
        <row r="1236">
          <cell r="A1236">
            <v>2481</v>
          </cell>
          <cell r="B1236" t="str">
            <v>SŠ Ambroza Haračića</v>
          </cell>
        </row>
        <row r="1237">
          <cell r="A1237">
            <v>2476</v>
          </cell>
          <cell r="B1237" t="str">
            <v xml:space="preserve">SŠ Andrije Ljudevita Adamića </v>
          </cell>
        </row>
        <row r="1238">
          <cell r="A1238">
            <v>2612</v>
          </cell>
          <cell r="B1238" t="str">
            <v>SŠ Antun Matijašević - Karamaneo</v>
          </cell>
        </row>
        <row r="1239">
          <cell r="A1239">
            <v>2418</v>
          </cell>
          <cell r="B1239" t="str">
            <v>SŠ Arboretum Opeka</v>
          </cell>
        </row>
        <row r="1240">
          <cell r="A1240">
            <v>2441</v>
          </cell>
          <cell r="B1240" t="str">
            <v>SŠ August Šenoa - Garešnica</v>
          </cell>
        </row>
        <row r="1241">
          <cell r="A1241">
            <v>2362</v>
          </cell>
          <cell r="B1241" t="str">
            <v>SŠ Ban Josip Jelačić</v>
          </cell>
        </row>
        <row r="1242">
          <cell r="A1242">
            <v>2442</v>
          </cell>
          <cell r="B1242" t="str">
            <v>SŠ Bartola Kašića - Grubišno Polje</v>
          </cell>
        </row>
        <row r="1243">
          <cell r="A1243">
            <v>2519</v>
          </cell>
          <cell r="B1243" t="str">
            <v>SŠ Bartula Kašića - Pag</v>
          </cell>
        </row>
        <row r="1244">
          <cell r="A1244">
            <v>2369</v>
          </cell>
          <cell r="B1244" t="str">
            <v>SŠ Bedekovčina</v>
          </cell>
        </row>
        <row r="1245">
          <cell r="A1245">
            <v>2516</v>
          </cell>
          <cell r="B1245" t="str">
            <v>SŠ Biograd na Moru</v>
          </cell>
        </row>
        <row r="1246">
          <cell r="A1246">
            <v>2688</v>
          </cell>
          <cell r="B1246" t="str">
            <v>SŠ Blato</v>
          </cell>
        </row>
        <row r="1247">
          <cell r="A1247">
            <v>2644</v>
          </cell>
          <cell r="B1247" t="str">
            <v>SŠ Bol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2614</v>
          </cell>
          <cell r="B1249" t="str">
            <v>SŠ Braća Radić</v>
          </cell>
        </row>
        <row r="1250">
          <cell r="A1250">
            <v>2650</v>
          </cell>
          <cell r="B1250" t="str">
            <v>SŠ Buzet</v>
          </cell>
        </row>
        <row r="1251">
          <cell r="A1251">
            <v>2750</v>
          </cell>
          <cell r="B1251" t="str">
            <v>SŠ Centar za odgoj i obrazovanje</v>
          </cell>
        </row>
        <row r="1252">
          <cell r="A1252">
            <v>3162</v>
          </cell>
          <cell r="B1252" t="str">
            <v>SŠ Čakovec</v>
          </cell>
        </row>
        <row r="1253">
          <cell r="A1253">
            <v>2437</v>
          </cell>
          <cell r="B1253" t="str">
            <v>SŠ Čazma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2411</v>
          </cell>
          <cell r="B1318" t="str">
            <v>Strojarska i prometna škola - Varaždin</v>
          </cell>
        </row>
        <row r="1319">
          <cell r="A1319">
            <v>2452</v>
          </cell>
          <cell r="B1319" t="str">
            <v>Strojarska škola za industrijska i obrtnička zanimanja - Rijeka</v>
          </cell>
        </row>
        <row r="1320">
          <cell r="A1320">
            <v>2546</v>
          </cell>
          <cell r="B1320" t="str">
            <v>Strojarska tehnička škola - Osijek</v>
          </cell>
        </row>
        <row r="1321">
          <cell r="A1321">
            <v>2737</v>
          </cell>
          <cell r="B1321" t="str">
            <v>Strojarska tehnička škola Fausta Vrančića</v>
          </cell>
        </row>
        <row r="1322">
          <cell r="A1322">
            <v>2738</v>
          </cell>
          <cell r="B1322" t="str">
            <v>Strojarska tehnička škola Frana Bošnjakovića</v>
          </cell>
        </row>
        <row r="1323">
          <cell r="A1323">
            <v>2462</v>
          </cell>
          <cell r="B1323" t="str">
            <v>Strojarsko brodograđevna škola za industrijska i obrtnička zanimanja - Rijeka</v>
          </cell>
        </row>
        <row r="1324">
          <cell r="A1324">
            <v>2420</v>
          </cell>
          <cell r="B1324" t="str">
            <v>Strukovna škola - Đurđevac</v>
          </cell>
        </row>
        <row r="1325">
          <cell r="A1325">
            <v>2482</v>
          </cell>
          <cell r="B1325" t="str">
            <v>Strukovna škola - Gospić</v>
          </cell>
        </row>
        <row r="1326">
          <cell r="A1326">
            <v>2664</v>
          </cell>
          <cell r="B1326" t="str">
            <v>Strukovna škola - Pula</v>
          </cell>
        </row>
        <row r="1327">
          <cell r="A1327">
            <v>2492</v>
          </cell>
          <cell r="B1327" t="str">
            <v>Strukovna škola - Virovitica</v>
          </cell>
        </row>
        <row r="1328">
          <cell r="A1328">
            <v>2592</v>
          </cell>
          <cell r="B1328" t="str">
            <v>Strukovna škola - Vukovar</v>
          </cell>
        </row>
        <row r="1329">
          <cell r="A1329">
            <v>2672</v>
          </cell>
          <cell r="B1329" t="str">
            <v xml:space="preserve">Strukovna škola Eugena Kumičića - Rovinj </v>
          </cell>
        </row>
        <row r="1330">
          <cell r="A1330">
            <v>2528</v>
          </cell>
          <cell r="B1330" t="str">
            <v>Strukovna škola Vice Vlatkovića</v>
          </cell>
        </row>
        <row r="1331">
          <cell r="A1331">
            <v>2580</v>
          </cell>
          <cell r="B1331" t="str">
            <v>Šibenska privatna gimnazija s pravom javnosti</v>
          </cell>
        </row>
        <row r="1332">
          <cell r="A1332">
            <v>2342</v>
          </cell>
          <cell r="B1332" t="str">
            <v>Škola kreativnog razvoja dr.Časl</v>
          </cell>
        </row>
        <row r="1333">
          <cell r="A1333">
            <v>2633</v>
          </cell>
          <cell r="B1333" t="str">
            <v>Škola likovnih umjetnosti - Split</v>
          </cell>
        </row>
        <row r="1334">
          <cell r="A1334">
            <v>2531</v>
          </cell>
          <cell r="B1334" t="str">
            <v>Škola primijenjene umjetnosti i dizajna - Zadar</v>
          </cell>
        </row>
        <row r="1335">
          <cell r="A1335">
            <v>2747</v>
          </cell>
          <cell r="B1335" t="str">
            <v>Škola primijenjene umjetnosti i dizajna - Zagreb</v>
          </cell>
        </row>
        <row r="1336">
          <cell r="A1336">
            <v>2558</v>
          </cell>
          <cell r="B1336" t="str">
            <v>Škola primijenjene umjetnosti i dizajna Osijek</v>
          </cell>
        </row>
        <row r="1337">
          <cell r="A1337">
            <v>2659</v>
          </cell>
          <cell r="B1337" t="str">
            <v>Škola primijenjenih umjetnosti i dizajna - Pula</v>
          </cell>
        </row>
        <row r="1338">
          <cell r="A1338">
            <v>2327</v>
          </cell>
          <cell r="B1338" t="str">
            <v>Škola suvremenog plesa Ane Maletić - Zagreb</v>
          </cell>
        </row>
        <row r="1339">
          <cell r="A1339">
            <v>2731</v>
          </cell>
          <cell r="B1339" t="str">
            <v>Škola za cestovni promet - Zagreb</v>
          </cell>
        </row>
        <row r="1340">
          <cell r="A1340">
            <v>2631</v>
          </cell>
          <cell r="B1340" t="str">
            <v>Škola za dizajn, grafiku i održivu gradnju - Split</v>
          </cell>
        </row>
        <row r="1341">
          <cell r="A1341">
            <v>2735</v>
          </cell>
          <cell r="B1341" t="str">
            <v>Škola za grafiku, dizajn i medijsku produkciju</v>
          </cell>
        </row>
        <row r="1342">
          <cell r="A1342">
            <v>2326</v>
          </cell>
          <cell r="B1342" t="str">
            <v>Škola za klasični balet - Zagreb</v>
          </cell>
        </row>
        <row r="1343">
          <cell r="A1343">
            <v>2715</v>
          </cell>
          <cell r="B1343" t="str">
            <v>Škola za medicinske sestre Mlinarska</v>
          </cell>
        </row>
        <row r="1344">
          <cell r="A1344">
            <v>2716</v>
          </cell>
          <cell r="B1344" t="str">
            <v>Škola za medicinske sestre Vinogradska</v>
          </cell>
        </row>
        <row r="1345">
          <cell r="A1345">
            <v>2718</v>
          </cell>
          <cell r="B1345" t="str">
            <v>Škola za medicinske sestre Vrapče</v>
          </cell>
        </row>
        <row r="1346">
          <cell r="A1346">
            <v>2734</v>
          </cell>
          <cell r="B1346" t="str">
            <v>Škola za modu i dizajn</v>
          </cell>
        </row>
        <row r="1347">
          <cell r="A1347">
            <v>2744</v>
          </cell>
          <cell r="B1347" t="str">
            <v>Škola za montažu instalacija i metalnih konstrukcija</v>
          </cell>
        </row>
        <row r="1348">
          <cell r="A1348">
            <v>1980</v>
          </cell>
          <cell r="B1348" t="str">
            <v>Škola za odgoj i obrazovanje - Pula</v>
          </cell>
        </row>
        <row r="1349">
          <cell r="A1349">
            <v>2559</v>
          </cell>
          <cell r="B1349" t="str">
            <v>Škola za osposobljavanje i obrazovanje Vinko Bek</v>
          </cell>
        </row>
        <row r="1350">
          <cell r="A1350">
            <v>2717</v>
          </cell>
          <cell r="B1350" t="str">
            <v>Škola za primalje - Zagreb</v>
          </cell>
        </row>
        <row r="1351">
          <cell r="A1351">
            <v>2473</v>
          </cell>
          <cell r="B1351" t="str">
            <v>Škola za primijenjenu umjetnost u Rijeci</v>
          </cell>
        </row>
        <row r="1352">
          <cell r="A1352">
            <v>2656</v>
          </cell>
          <cell r="B1352" t="str">
            <v>Škola za turizam, ugostiteljstvo i trgovinu - Pula</v>
          </cell>
        </row>
        <row r="1353">
          <cell r="A1353">
            <v>2366</v>
          </cell>
          <cell r="B1353" t="str">
            <v>Škola za umjetnost, dizajn, grafiku i odjeću - Zabok</v>
          </cell>
        </row>
        <row r="1354">
          <cell r="A1354">
            <v>2748</v>
          </cell>
          <cell r="B1354" t="str">
            <v>Športska gimnazija - Zagreb</v>
          </cell>
        </row>
        <row r="1355">
          <cell r="A1355">
            <v>2393</v>
          </cell>
          <cell r="B1355" t="str">
            <v>Šumarska i drvodjeljska škola - Karlovac</v>
          </cell>
        </row>
        <row r="1356">
          <cell r="A1356">
            <v>4011</v>
          </cell>
          <cell r="B1356" t="str">
            <v>Talijanska osnovna škola - Bernardo Parentin Poreč</v>
          </cell>
        </row>
        <row r="1357">
          <cell r="A1357">
            <v>1925</v>
          </cell>
          <cell r="B1357" t="str">
            <v>Talijanska osnovna škola - Buje</v>
          </cell>
        </row>
        <row r="1358">
          <cell r="A1358">
            <v>2018</v>
          </cell>
          <cell r="B1358" t="str">
            <v>Talijanska osnovna škola - Novigrad</v>
          </cell>
        </row>
        <row r="1359">
          <cell r="A1359">
            <v>1960</v>
          </cell>
          <cell r="B1359" t="str">
            <v xml:space="preserve">Talijanska osnovna škola - Poreč </v>
          </cell>
        </row>
        <row r="1360">
          <cell r="A1360">
            <v>1983</v>
          </cell>
          <cell r="B1360" t="str">
            <v>Talijanska osnovna škola Bernardo Benussi - Rovinj</v>
          </cell>
        </row>
        <row r="1361">
          <cell r="A1361">
            <v>2030</v>
          </cell>
          <cell r="B1361" t="str">
            <v>Talijanska osnovna škola Galileo Galilei - Umag</v>
          </cell>
        </row>
        <row r="1362">
          <cell r="A1362">
            <v>2670</v>
          </cell>
          <cell r="B1362" t="str">
            <v xml:space="preserve">Talijanska srednja škola - Rovinj </v>
          </cell>
        </row>
        <row r="1363">
          <cell r="A1363">
            <v>2660</v>
          </cell>
          <cell r="B1363" t="str">
            <v>Talijanska srednja škola Dante Alighieri - Pula</v>
          </cell>
        </row>
        <row r="1364">
          <cell r="A1364">
            <v>2648</v>
          </cell>
          <cell r="B1364" t="str">
            <v>Talijanska srednja škola Leonardo da Vinci - Buje</v>
          </cell>
        </row>
        <row r="1365">
          <cell r="A1365">
            <v>2608</v>
          </cell>
          <cell r="B1365" t="str">
            <v>Tehnička i industrijska škola Ruđera Boškovića u Sinju</v>
          </cell>
        </row>
        <row r="1366">
          <cell r="A1366">
            <v>2433</v>
          </cell>
          <cell r="B1366" t="str">
            <v>Tehnička škola - Bjelovar</v>
          </cell>
        </row>
        <row r="1367">
          <cell r="A1367">
            <v>2692</v>
          </cell>
          <cell r="B1367" t="str">
            <v>Tehnička škola - Čakovec</v>
          </cell>
        </row>
        <row r="1368">
          <cell r="A1368">
            <v>2438</v>
          </cell>
          <cell r="B1368" t="str">
            <v>Tehnička škola - Daruvar</v>
          </cell>
        </row>
        <row r="1369">
          <cell r="A1369">
            <v>2395</v>
          </cell>
          <cell r="B1369" t="str">
            <v>Tehnička škola - Karlovac</v>
          </cell>
        </row>
        <row r="1370">
          <cell r="A1370">
            <v>2376</v>
          </cell>
          <cell r="B1370" t="str">
            <v>Tehnička škola - Kutina</v>
          </cell>
        </row>
        <row r="1371">
          <cell r="A1371">
            <v>2499</v>
          </cell>
          <cell r="B1371" t="str">
            <v>Tehnička škola - Požega</v>
          </cell>
        </row>
        <row r="1372">
          <cell r="A1372">
            <v>2663</v>
          </cell>
          <cell r="B1372" t="str">
            <v>Tehnička škola - Pula</v>
          </cell>
        </row>
        <row r="1373">
          <cell r="A1373">
            <v>2385</v>
          </cell>
          <cell r="B1373" t="str">
            <v>Tehnička škola - Sisak</v>
          </cell>
        </row>
        <row r="1374">
          <cell r="A1374">
            <v>2511</v>
          </cell>
          <cell r="B1374" t="str">
            <v>Tehnička škola - Slavonski Brod</v>
          </cell>
        </row>
        <row r="1375">
          <cell r="A1375">
            <v>2576</v>
          </cell>
          <cell r="B1375" t="str">
            <v>Tehnička škola - Šibenik</v>
          </cell>
        </row>
        <row r="1376">
          <cell r="A1376">
            <v>2490</v>
          </cell>
          <cell r="B1376" t="str">
            <v>Tehnička škola - Virovitica</v>
          </cell>
        </row>
        <row r="1377">
          <cell r="A1377">
            <v>2527</v>
          </cell>
          <cell r="B1377" t="str">
            <v>Tehnička škola - Zadar</v>
          </cell>
        </row>
        <row r="1378">
          <cell r="A1378">
            <v>2740</v>
          </cell>
          <cell r="B1378" t="str">
            <v>Tehnička škola - Zagreb</v>
          </cell>
        </row>
        <row r="1379">
          <cell r="A1379">
            <v>2596</v>
          </cell>
          <cell r="B1379" t="str">
            <v>Tehnička škola - Županja</v>
          </cell>
        </row>
        <row r="1380">
          <cell r="A1380">
            <v>2553</v>
          </cell>
          <cell r="B1380" t="str">
            <v>Tehnička škola i prirodoslovna gimnazija Ruđera Boškovića - Osijek</v>
          </cell>
        </row>
        <row r="1381">
          <cell r="A1381">
            <v>2591</v>
          </cell>
          <cell r="B1381" t="str">
            <v>Tehnička škola Nikole Tesle - Vukovar</v>
          </cell>
        </row>
        <row r="1382">
          <cell r="A1382">
            <v>2581</v>
          </cell>
          <cell r="B1382" t="str">
            <v>Tehnička škola Ruđera Boškovića - Vinkovci</v>
          </cell>
        </row>
        <row r="1383">
          <cell r="A1383">
            <v>2764</v>
          </cell>
          <cell r="B1383" t="str">
            <v>Tehnička škola Ruđera Boškovića - Zagreb</v>
          </cell>
        </row>
        <row r="1384">
          <cell r="A1384">
            <v>2601</v>
          </cell>
          <cell r="B1384" t="str">
            <v>Tehnička škola u Imotskom</v>
          </cell>
        </row>
        <row r="1385">
          <cell r="A1385">
            <v>2463</v>
          </cell>
          <cell r="B1385" t="str">
            <v>Tehnička škola Rijeka</v>
          </cell>
        </row>
        <row r="1386">
          <cell r="A1386">
            <v>2628</v>
          </cell>
          <cell r="B1386" t="str">
            <v>Tehnička škola za strojarstvo i mehatroniku - Split</v>
          </cell>
        </row>
        <row r="1387">
          <cell r="A1387">
            <v>2727</v>
          </cell>
          <cell r="B1387" t="str">
            <v>Treća ekonomska škola - Zagreb</v>
          </cell>
        </row>
        <row r="1388">
          <cell r="A1388">
            <v>2557</v>
          </cell>
          <cell r="B1388" t="str">
            <v>Trgovačka i komercijalna škola davor Milas - Osijek</v>
          </cell>
        </row>
        <row r="1389">
          <cell r="A1389">
            <v>2454</v>
          </cell>
          <cell r="B1389" t="str">
            <v>Trgovačka i tekstilna škola u Rijeci</v>
          </cell>
        </row>
        <row r="1390">
          <cell r="A1390">
            <v>2746</v>
          </cell>
          <cell r="B1390" t="str">
            <v>Trgovačka škola - Zagreb</v>
          </cell>
        </row>
        <row r="1391">
          <cell r="A1391">
            <v>2396</v>
          </cell>
          <cell r="B1391" t="str">
            <v>Trgovačko - ugostiteljska škola - Karlovac</v>
          </cell>
        </row>
        <row r="1392">
          <cell r="A1392">
            <v>2680</v>
          </cell>
          <cell r="B1392" t="str">
            <v>Turistička i ugostiteljska škola - Dubrovnik</v>
          </cell>
        </row>
        <row r="1393">
          <cell r="A1393">
            <v>2635</v>
          </cell>
          <cell r="B1393" t="str">
            <v>Turističko - ugostiteljska škola - Split</v>
          </cell>
        </row>
        <row r="1394">
          <cell r="A1394">
            <v>2655</v>
          </cell>
          <cell r="B1394" t="str">
            <v xml:space="preserve">Turističko - ugostiteljska škola Antona Štifanića - Poreč </v>
          </cell>
        </row>
        <row r="1395">
          <cell r="A1395">
            <v>2435</v>
          </cell>
          <cell r="B1395" t="str">
            <v>Turističko-ugostiteljska i prehrambena škola - Bjelovar</v>
          </cell>
        </row>
        <row r="1396">
          <cell r="A1396">
            <v>2574</v>
          </cell>
          <cell r="B1396" t="str">
            <v>Turističko-ugostiteljska škola - Šibenik</v>
          </cell>
        </row>
        <row r="1397">
          <cell r="A1397">
            <v>4001</v>
          </cell>
          <cell r="B1397" t="str">
            <v>Učenički dom</v>
          </cell>
        </row>
        <row r="1398">
          <cell r="A1398">
            <v>4046</v>
          </cell>
          <cell r="B1398" t="str">
            <v>Učenički dom Hrvatski učiteljski konvikt</v>
          </cell>
        </row>
        <row r="1399">
          <cell r="A1399">
            <v>4048</v>
          </cell>
          <cell r="B1399" t="str">
            <v>Učenički dom Lovran</v>
          </cell>
        </row>
        <row r="1400">
          <cell r="A1400">
            <v>4049</v>
          </cell>
          <cell r="B1400" t="str">
            <v>Učenički dom Marije Jambrišak</v>
          </cell>
        </row>
        <row r="1401">
          <cell r="A1401">
            <v>4054</v>
          </cell>
          <cell r="B1401" t="str">
            <v>Učenički dom Varaždin</v>
          </cell>
        </row>
        <row r="1402">
          <cell r="A1402">
            <v>2845</v>
          </cell>
          <cell r="B1402" t="str">
            <v>Učilište za popularnu i jazz glazbu</v>
          </cell>
        </row>
        <row r="1403">
          <cell r="A1403">
            <v>2447</v>
          </cell>
          <cell r="B1403" t="str">
            <v>Ugostiteljska škola - Opatija</v>
          </cell>
        </row>
        <row r="1404">
          <cell r="A1404">
            <v>2555</v>
          </cell>
          <cell r="B1404" t="str">
            <v>Ugostiteljsko - turistička škola - Osijek</v>
          </cell>
        </row>
        <row r="1405">
          <cell r="A1405">
            <v>2729</v>
          </cell>
          <cell r="B1405" t="str">
            <v>Ugostiteljsko-turističko učilište - Zagreb</v>
          </cell>
        </row>
        <row r="1406">
          <cell r="A1406">
            <v>2914</v>
          </cell>
          <cell r="B1406" t="str">
            <v>Umjetnička gimnazija Ars Animae s pravom javnosti - Split</v>
          </cell>
        </row>
        <row r="1407">
          <cell r="A1407">
            <v>60</v>
          </cell>
          <cell r="B1407" t="str">
            <v>Umjetnička škola Franje Lučića</v>
          </cell>
        </row>
        <row r="1408">
          <cell r="A1408">
            <v>2059</v>
          </cell>
          <cell r="B1408" t="str">
            <v>Umjetnička škola Luke Sorkočevića - Dubrovnik</v>
          </cell>
        </row>
        <row r="1409">
          <cell r="A1409">
            <v>1941</v>
          </cell>
          <cell r="B1409" t="str">
            <v>Umjetnička škola Matka Brajše Rašana</v>
          </cell>
        </row>
        <row r="1410">
          <cell r="A1410">
            <v>2139</v>
          </cell>
          <cell r="B1410" t="str">
            <v>Umjetnička škola Miroslav Magdalenić - Čakovec</v>
          </cell>
        </row>
        <row r="1411">
          <cell r="A1411">
            <v>1959</v>
          </cell>
          <cell r="B1411" t="str">
            <v>Umjetnička škola Poreč</v>
          </cell>
        </row>
        <row r="1412">
          <cell r="A1412">
            <v>2745</v>
          </cell>
          <cell r="B1412" t="str">
            <v>Upravna škola Zagreb</v>
          </cell>
        </row>
        <row r="1413">
          <cell r="A1413">
            <v>2700</v>
          </cell>
          <cell r="B1413" t="str">
            <v>V. gimnazija - Zagreb</v>
          </cell>
        </row>
        <row r="1414">
          <cell r="A1414">
            <v>2623</v>
          </cell>
          <cell r="B1414" t="str">
            <v>V. gimnazija Vladimir Nazor - Split</v>
          </cell>
        </row>
        <row r="1415">
          <cell r="A1415">
            <v>630</v>
          </cell>
          <cell r="B1415" t="str">
            <v>V. osnovna škola - Bjelovar</v>
          </cell>
        </row>
        <row r="1416">
          <cell r="A1416">
            <v>465</v>
          </cell>
          <cell r="B1416" t="str">
            <v>V. osnovna škola - Varaždin</v>
          </cell>
        </row>
        <row r="1417">
          <cell r="A1417">
            <v>2719</v>
          </cell>
          <cell r="B1417" t="str">
            <v>Veterinarska škola - Zagreb</v>
          </cell>
        </row>
        <row r="1418">
          <cell r="A1418">
            <v>466</v>
          </cell>
          <cell r="B1418" t="str">
            <v>VI. osnovna škola - Varaždin</v>
          </cell>
        </row>
        <row r="1419">
          <cell r="A1419">
            <v>2702</v>
          </cell>
          <cell r="B1419" t="str">
            <v>VII. gimnazija - Zagreb</v>
          </cell>
        </row>
        <row r="1420">
          <cell r="A1420">
            <v>468</v>
          </cell>
          <cell r="B1420" t="str">
            <v>VII. osnovna škola - Varaždin</v>
          </cell>
        </row>
        <row r="1421">
          <cell r="A1421">
            <v>2330</v>
          </cell>
          <cell r="B1421" t="str">
            <v>Waldorfska škola u Zagrebu</v>
          </cell>
        </row>
        <row r="1422">
          <cell r="A1422">
            <v>2705</v>
          </cell>
          <cell r="B1422" t="str">
            <v>X. gimnazija Ivan Supek - Zagreb</v>
          </cell>
        </row>
        <row r="1423">
          <cell r="A1423">
            <v>2706</v>
          </cell>
          <cell r="B1423" t="str">
            <v>XI. gimnazija - Zagreb</v>
          </cell>
        </row>
        <row r="1424">
          <cell r="A1424">
            <v>2707</v>
          </cell>
          <cell r="B1424" t="str">
            <v>XII. gimnazija - Zagreb</v>
          </cell>
        </row>
        <row r="1425">
          <cell r="A1425">
            <v>2708</v>
          </cell>
          <cell r="B1425" t="str">
            <v>XIII. gimnazija - Zagreb</v>
          </cell>
        </row>
        <row r="1426">
          <cell r="A1426">
            <v>2710</v>
          </cell>
          <cell r="B1426" t="str">
            <v>XV. gimnazija - Zagreb</v>
          </cell>
        </row>
        <row r="1427">
          <cell r="A1427">
            <v>2711</v>
          </cell>
          <cell r="B1427" t="str">
            <v>XVI. gimnazija - Zagreb</v>
          </cell>
        </row>
        <row r="1428">
          <cell r="A1428">
            <v>2713</v>
          </cell>
          <cell r="B1428" t="str">
            <v>XVIII. gimnazija - Zagreb</v>
          </cell>
        </row>
        <row r="1429">
          <cell r="A1429">
            <v>2536</v>
          </cell>
          <cell r="B1429" t="str">
            <v>Zadarska privatna gimnazija s pravom javnosti</v>
          </cell>
        </row>
        <row r="1430">
          <cell r="A1430">
            <v>4000</v>
          </cell>
          <cell r="B1430" t="str">
            <v>Zadruga</v>
          </cell>
        </row>
        <row r="1431">
          <cell r="A1431">
            <v>2775</v>
          </cell>
          <cell r="B1431" t="str">
            <v>Zagrebačka umjetnička gimnazija s pravom javnosti</v>
          </cell>
        </row>
        <row r="1432">
          <cell r="A1432">
            <v>2586</v>
          </cell>
          <cell r="B1432" t="str">
            <v>Zdravstvena i veterinarska škola Dr. Andrije Štampara - Vinkovci</v>
          </cell>
        </row>
        <row r="1433">
          <cell r="A1433">
            <v>2634</v>
          </cell>
          <cell r="B1433" t="str">
            <v>Zdravstvena škola - Split</v>
          </cell>
        </row>
        <row r="1434">
          <cell r="A1434">
            <v>2714</v>
          </cell>
          <cell r="B1434" t="str">
            <v>Zdravstveno učilište - Zagreb</v>
          </cell>
        </row>
        <row r="1435">
          <cell r="A1435">
            <v>2359</v>
          </cell>
          <cell r="B1435" t="str">
            <v>Zrakoplovna tehnička škola Rudolfa Perešina</v>
          </cell>
        </row>
        <row r="1436">
          <cell r="A1436">
            <v>2477</v>
          </cell>
          <cell r="B1436" t="str">
            <v>Željeznička tehnička škola - Moravice</v>
          </cell>
        </row>
        <row r="1437">
          <cell r="A1437">
            <v>2751</v>
          </cell>
          <cell r="B1437" t="str">
            <v>Ženska opća gimnazija Družbe sestara milosrdnica - s pravom javnosti</v>
          </cell>
        </row>
        <row r="1438">
          <cell r="A1438">
            <v>4043</v>
          </cell>
          <cell r="B1438" t="str">
            <v>Ženski đački dom Dubrovnik</v>
          </cell>
        </row>
        <row r="1439">
          <cell r="A1439">
            <v>4007</v>
          </cell>
          <cell r="B1439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541"/>
  <sheetViews>
    <sheetView tabSelected="1" topLeftCell="G6" workbookViewId="0">
      <selection activeCell="O6" sqref="O1:S65536"/>
    </sheetView>
  </sheetViews>
  <sheetFormatPr defaultRowHeight="15" outlineLevelCol="1" x14ac:dyDescent="0.25"/>
  <cols>
    <col min="1" max="1" width="9.140625" style="1"/>
    <col min="3" max="3" width="7.42578125" customWidth="1"/>
    <col min="4" max="4" width="12.140625" customWidth="1"/>
    <col min="5" max="5" width="12.42578125" customWidth="1"/>
    <col min="6" max="6" width="11.42578125" customWidth="1"/>
    <col min="7" max="7" width="11.28515625" customWidth="1"/>
    <col min="8" max="8" width="14.85546875" customWidth="1"/>
    <col min="9" max="9" width="11.5703125" customWidth="1"/>
    <col min="10" max="10" width="13" customWidth="1"/>
    <col min="11" max="11" width="11.7109375" customWidth="1"/>
    <col min="13" max="13" width="15.140625" customWidth="1"/>
    <col min="16" max="16" width="12.28515625" customWidth="1"/>
    <col min="18" max="18" width="33.85546875" customWidth="1"/>
    <col min="45" max="45" width="11" hidden="1" customWidth="1" outlineLevel="1"/>
    <col min="46" max="46" width="11.42578125" hidden="1" customWidth="1" outlineLevel="1"/>
    <col min="47" max="47" width="69.7109375" hidden="1" customWidth="1" outlineLevel="1"/>
    <col min="48" max="48" width="9.140625" hidden="1" customWidth="1" outlineLevel="1"/>
    <col min="49" max="49" width="9.140625" collapsed="1"/>
    <col min="137" max="137" width="9.28515625" customWidth="1"/>
  </cols>
  <sheetData>
    <row r="1" spans="1:248" s="3" customFormat="1" x14ac:dyDescent="0.25">
      <c r="A1" s="2"/>
      <c r="AU1"/>
    </row>
    <row r="2" spans="1:248" s="3" customFormat="1" x14ac:dyDescent="0.25">
      <c r="A2" s="2"/>
      <c r="AS2" t="s">
        <v>0</v>
      </c>
      <c r="AT2" t="s">
        <v>1</v>
      </c>
      <c r="AU2" t="s">
        <v>2</v>
      </c>
      <c r="AV2" t="s">
        <v>3</v>
      </c>
    </row>
    <row r="3" spans="1:248" s="3" customFormat="1" x14ac:dyDescent="0.25">
      <c r="A3" s="2"/>
      <c r="AS3" t="s">
        <v>4</v>
      </c>
      <c r="AT3" t="s">
        <v>5</v>
      </c>
      <c r="AU3" t="s">
        <v>6</v>
      </c>
      <c r="AV3" t="s">
        <v>7</v>
      </c>
    </row>
    <row r="4" spans="1:248" s="3" customFormat="1" x14ac:dyDescent="0.25">
      <c r="A4" s="2"/>
      <c r="D4" s="3" t="s">
        <v>1566</v>
      </c>
      <c r="AS4" t="s">
        <v>8</v>
      </c>
      <c r="AT4" t="s">
        <v>9</v>
      </c>
      <c r="AU4" t="s">
        <v>10</v>
      </c>
      <c r="AV4" t="s">
        <v>11</v>
      </c>
    </row>
    <row r="5" spans="1:248" s="3" customFormat="1" x14ac:dyDescent="0.25">
      <c r="A5" s="2"/>
      <c r="E5" s="3" t="s">
        <v>1567</v>
      </c>
      <c r="AS5" t="s">
        <v>12</v>
      </c>
      <c r="AT5" t="s">
        <v>13</v>
      </c>
      <c r="AU5" t="s">
        <v>14</v>
      </c>
      <c r="AV5" t="s">
        <v>15</v>
      </c>
    </row>
    <row r="6" spans="1:248" s="3" customFormat="1" x14ac:dyDescent="0.25">
      <c r="A6" s="2"/>
      <c r="AS6" t="s">
        <v>16</v>
      </c>
      <c r="AT6" t="s">
        <v>17</v>
      </c>
      <c r="AU6" t="s">
        <v>18</v>
      </c>
      <c r="AV6" t="s">
        <v>19</v>
      </c>
    </row>
    <row r="7" spans="1:248" s="6" customFormat="1" x14ac:dyDescent="0.2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1445</v>
      </c>
      <c r="J7" s="5" t="s">
        <v>28</v>
      </c>
      <c r="K7" s="5" t="s">
        <v>29</v>
      </c>
      <c r="L7" s="5" t="s">
        <v>30</v>
      </c>
      <c r="M7" s="5" t="s">
        <v>31</v>
      </c>
      <c r="N7" s="5" t="s">
        <v>32</v>
      </c>
      <c r="O7" s="5" t="s">
        <v>34</v>
      </c>
      <c r="P7" s="5" t="s">
        <v>35</v>
      </c>
      <c r="R7" s="5" t="s">
        <v>1447</v>
      </c>
      <c r="AS7" t="s">
        <v>36</v>
      </c>
      <c r="AT7" t="s">
        <v>37</v>
      </c>
      <c r="AU7" t="s">
        <v>38</v>
      </c>
      <c r="AV7" t="s">
        <v>39</v>
      </c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</row>
    <row r="8" spans="1:248" x14ac:dyDescent="0.25">
      <c r="A8" s="23">
        <v>1</v>
      </c>
      <c r="B8" t="s">
        <v>1541</v>
      </c>
      <c r="C8" t="s">
        <v>1542</v>
      </c>
      <c r="D8" t="s">
        <v>59</v>
      </c>
      <c r="E8">
        <v>242</v>
      </c>
      <c r="F8" t="s">
        <v>41</v>
      </c>
      <c r="G8" t="s">
        <v>1534</v>
      </c>
      <c r="H8" t="s">
        <v>1535</v>
      </c>
      <c r="I8" s="19">
        <v>466</v>
      </c>
      <c r="J8" t="s">
        <v>1455</v>
      </c>
      <c r="K8">
        <v>5</v>
      </c>
      <c r="L8" t="s">
        <v>1453</v>
      </c>
      <c r="M8">
        <v>1</v>
      </c>
      <c r="N8" s="18">
        <v>35.5</v>
      </c>
      <c r="O8" t="s">
        <v>1543</v>
      </c>
      <c r="R8" t="str">
        <f>VLOOKUP(I:I,[10]Sheet2!A$1:B$65536,2,0)</f>
        <v>VI. osnovna škola - Varaždin</v>
      </c>
      <c r="AS8" t="s">
        <v>82</v>
      </c>
      <c r="AT8" s="3"/>
      <c r="AU8" t="s">
        <v>83</v>
      </c>
      <c r="AV8" s="3"/>
    </row>
    <row r="9" spans="1:248" x14ac:dyDescent="0.25">
      <c r="A9" s="23">
        <v>2</v>
      </c>
      <c r="B9" t="s">
        <v>1489</v>
      </c>
      <c r="C9" t="s">
        <v>1490</v>
      </c>
      <c r="D9" t="s">
        <v>59</v>
      </c>
      <c r="E9">
        <v>243</v>
      </c>
      <c r="F9" t="s">
        <v>41</v>
      </c>
      <c r="G9" t="s">
        <v>1491</v>
      </c>
      <c r="H9" t="s">
        <v>1492</v>
      </c>
      <c r="I9" s="18">
        <v>465</v>
      </c>
      <c r="J9" t="s">
        <v>1455</v>
      </c>
      <c r="K9">
        <v>5</v>
      </c>
      <c r="L9" t="s">
        <v>1453</v>
      </c>
      <c r="M9">
        <v>2</v>
      </c>
      <c r="N9" s="18">
        <v>34.5</v>
      </c>
      <c r="O9" t="s">
        <v>1568</v>
      </c>
      <c r="R9" t="str">
        <f>VLOOKUP(I:I,[4]Sheet2!A$1:B$65536,2,0)</f>
        <v>V. osnovna škola - Varaždin</v>
      </c>
      <c r="AS9" t="s">
        <v>40</v>
      </c>
      <c r="AT9" t="s">
        <v>41</v>
      </c>
      <c r="AU9" t="s">
        <v>42</v>
      </c>
      <c r="AV9" t="s">
        <v>43</v>
      </c>
    </row>
    <row r="10" spans="1:248" x14ac:dyDescent="0.25">
      <c r="A10" s="23">
        <v>3</v>
      </c>
      <c r="B10" t="s">
        <v>1473</v>
      </c>
      <c r="C10" t="s">
        <v>1533</v>
      </c>
      <c r="D10" t="s">
        <v>59</v>
      </c>
      <c r="E10">
        <v>242</v>
      </c>
      <c r="F10" t="s">
        <v>41</v>
      </c>
      <c r="G10" t="s">
        <v>1534</v>
      </c>
      <c r="H10" t="s">
        <v>1535</v>
      </c>
      <c r="I10" s="18">
        <v>466</v>
      </c>
      <c r="J10" t="s">
        <v>1455</v>
      </c>
      <c r="K10">
        <v>5</v>
      </c>
      <c r="L10" t="s">
        <v>1453</v>
      </c>
      <c r="M10">
        <v>3</v>
      </c>
      <c r="N10" s="18">
        <v>33</v>
      </c>
      <c r="O10" t="s">
        <v>1569</v>
      </c>
      <c r="R10" t="str">
        <f>VLOOKUP(I:I,[10]Sheet2!A$1:B$65536,2,0)</f>
        <v>VI. osnovna škola - Varaždin</v>
      </c>
      <c r="AS10" t="s">
        <v>76</v>
      </c>
      <c r="AT10" s="3"/>
      <c r="AU10" t="s">
        <v>77</v>
      </c>
      <c r="AV10" s="3"/>
    </row>
    <row r="11" spans="1:248" x14ac:dyDescent="0.25">
      <c r="A11" s="23">
        <v>4</v>
      </c>
      <c r="B11" t="s">
        <v>1462</v>
      </c>
      <c r="C11" t="s">
        <v>1463</v>
      </c>
      <c r="D11" t="s">
        <v>59</v>
      </c>
      <c r="E11">
        <v>242</v>
      </c>
      <c r="F11" t="s">
        <v>41</v>
      </c>
      <c r="G11" t="s">
        <v>1459</v>
      </c>
      <c r="H11" t="s">
        <v>1460</v>
      </c>
      <c r="I11" s="18">
        <v>462</v>
      </c>
      <c r="J11" t="s">
        <v>1455</v>
      </c>
      <c r="K11">
        <v>5</v>
      </c>
      <c r="L11" t="s">
        <v>1453</v>
      </c>
      <c r="M11">
        <v>4</v>
      </c>
      <c r="N11" s="18">
        <v>31</v>
      </c>
      <c r="O11" t="s">
        <v>1464</v>
      </c>
      <c r="R11" t="str">
        <f>VLOOKUP(I:I,[1]Sheet2!A$1:B$65536,2,0)</f>
        <v>II. osnovna škola - Varaždin</v>
      </c>
      <c r="AT11" s="3"/>
      <c r="AU11" t="s">
        <v>84</v>
      </c>
      <c r="AV11" s="3"/>
    </row>
    <row r="12" spans="1:248" x14ac:dyDescent="0.25">
      <c r="A12" s="23">
        <v>5</v>
      </c>
      <c r="B12" t="s">
        <v>1538</v>
      </c>
      <c r="C12" t="s">
        <v>1539</v>
      </c>
      <c r="D12" t="s">
        <v>59</v>
      </c>
      <c r="E12">
        <v>242</v>
      </c>
      <c r="F12" t="s">
        <v>41</v>
      </c>
      <c r="G12" t="s">
        <v>1534</v>
      </c>
      <c r="H12" t="s">
        <v>1535</v>
      </c>
      <c r="I12" s="18">
        <v>466</v>
      </c>
      <c r="J12" t="s">
        <v>1455</v>
      </c>
      <c r="K12">
        <v>5</v>
      </c>
      <c r="L12" t="s">
        <v>1453</v>
      </c>
      <c r="M12">
        <v>5</v>
      </c>
      <c r="N12" s="18">
        <v>30.5</v>
      </c>
      <c r="O12" t="s">
        <v>1540</v>
      </c>
      <c r="R12" t="str">
        <f>VLOOKUP(I:I,[10]Sheet2!A$1:B$65536,2,0)</f>
        <v>VI. osnovna škola - Varaždin</v>
      </c>
      <c r="AS12" t="s">
        <v>80</v>
      </c>
      <c r="AT12" s="3"/>
      <c r="AU12" t="s">
        <v>81</v>
      </c>
      <c r="AV12" s="3"/>
    </row>
    <row r="13" spans="1:248" x14ac:dyDescent="0.25">
      <c r="A13" s="23">
        <v>6</v>
      </c>
      <c r="B13" t="s">
        <v>1545</v>
      </c>
      <c r="C13" t="s">
        <v>1546</v>
      </c>
      <c r="D13" t="s">
        <v>59</v>
      </c>
      <c r="E13">
        <v>242</v>
      </c>
      <c r="F13" t="s">
        <v>41</v>
      </c>
      <c r="G13" t="s">
        <v>1534</v>
      </c>
      <c r="H13" t="s">
        <v>1535</v>
      </c>
      <c r="I13" s="19">
        <v>466</v>
      </c>
      <c r="J13" t="s">
        <v>1455</v>
      </c>
      <c r="K13">
        <v>5</v>
      </c>
      <c r="L13" t="s">
        <v>1453</v>
      </c>
      <c r="M13">
        <v>5</v>
      </c>
      <c r="N13" s="18">
        <v>30.5</v>
      </c>
      <c r="O13" t="s">
        <v>1570</v>
      </c>
      <c r="R13" t="str">
        <f>VLOOKUP(I:I,[10]Sheet2!A$1:B$65536,2,0)</f>
        <v>VI. osnovna škola - Varaždin</v>
      </c>
      <c r="AT13" s="3"/>
      <c r="AU13" t="s">
        <v>85</v>
      </c>
      <c r="AV13" s="3"/>
    </row>
    <row r="14" spans="1:248" x14ac:dyDescent="0.25">
      <c r="A14" s="23">
        <v>7</v>
      </c>
      <c r="B14" t="s">
        <v>1474</v>
      </c>
      <c r="C14" t="s">
        <v>1552</v>
      </c>
      <c r="D14" t="s">
        <v>59</v>
      </c>
      <c r="E14">
        <v>242</v>
      </c>
      <c r="F14" t="s">
        <v>41</v>
      </c>
      <c r="G14" t="s">
        <v>1534</v>
      </c>
      <c r="H14" t="s">
        <v>1535</v>
      </c>
      <c r="I14" s="18">
        <v>466</v>
      </c>
      <c r="J14" t="s">
        <v>1455</v>
      </c>
      <c r="K14">
        <v>5</v>
      </c>
      <c r="L14" t="s">
        <v>1453</v>
      </c>
      <c r="M14">
        <v>5</v>
      </c>
      <c r="N14" s="18">
        <v>30.5</v>
      </c>
      <c r="O14" t="s">
        <v>1571</v>
      </c>
      <c r="R14" t="str">
        <f>VLOOKUP(I:I,[10]Sheet2!A$1:B$65536,2,0)</f>
        <v>VI. osnovna škola - Varaždin</v>
      </c>
      <c r="AT14" s="3"/>
      <c r="AU14" t="s">
        <v>88</v>
      </c>
      <c r="AV14" s="3"/>
    </row>
    <row r="15" spans="1:248" x14ac:dyDescent="0.25">
      <c r="A15" s="23">
        <v>8</v>
      </c>
      <c r="B15" t="s">
        <v>1536</v>
      </c>
      <c r="C15" t="s">
        <v>1537</v>
      </c>
      <c r="D15" t="s">
        <v>59</v>
      </c>
      <c r="E15">
        <v>242</v>
      </c>
      <c r="F15" t="s">
        <v>41</v>
      </c>
      <c r="G15" t="s">
        <v>1534</v>
      </c>
      <c r="H15" t="s">
        <v>1535</v>
      </c>
      <c r="I15" s="19">
        <v>466</v>
      </c>
      <c r="J15" t="s">
        <v>1455</v>
      </c>
      <c r="K15">
        <v>5</v>
      </c>
      <c r="L15" t="s">
        <v>1453</v>
      </c>
      <c r="M15">
        <v>6</v>
      </c>
      <c r="N15" s="18">
        <v>30</v>
      </c>
      <c r="O15" t="s">
        <v>1572</v>
      </c>
      <c r="R15" t="str">
        <f>VLOOKUP(I:I,[10]Sheet2!A$1:B$65536,2,0)</f>
        <v>VI. osnovna škola - Varaždin</v>
      </c>
      <c r="AS15" t="s">
        <v>78</v>
      </c>
      <c r="AT15" s="3"/>
      <c r="AU15" t="s">
        <v>79</v>
      </c>
      <c r="AV15" s="3"/>
    </row>
    <row r="16" spans="1:248" x14ac:dyDescent="0.25">
      <c r="A16" s="23">
        <v>9</v>
      </c>
      <c r="B16" t="s">
        <v>1556</v>
      </c>
      <c r="C16" t="s">
        <v>1557</v>
      </c>
      <c r="D16" t="s">
        <v>59</v>
      </c>
      <c r="E16">
        <v>242</v>
      </c>
      <c r="F16" t="s">
        <v>41</v>
      </c>
      <c r="G16" t="s">
        <v>1558</v>
      </c>
      <c r="H16" t="s">
        <v>1559</v>
      </c>
      <c r="I16" s="18">
        <v>461</v>
      </c>
      <c r="J16" t="s">
        <v>1455</v>
      </c>
      <c r="K16">
        <v>5</v>
      </c>
      <c r="L16" t="s">
        <v>1453</v>
      </c>
      <c r="M16">
        <v>7</v>
      </c>
      <c r="N16" s="18">
        <v>29.5</v>
      </c>
      <c r="O16" t="s">
        <v>1573</v>
      </c>
      <c r="R16" t="str">
        <f>VLOOKUP(I:I,[11]Sheet2!A$1:B$65536,2,0)</f>
        <v>I. osnovna škola - Varaždin</v>
      </c>
      <c r="AS16" t="s">
        <v>56</v>
      </c>
      <c r="AT16" t="s">
        <v>57</v>
      </c>
      <c r="AU16" t="s">
        <v>58</v>
      </c>
      <c r="AV16" s="3"/>
    </row>
    <row r="17" spans="1:48" x14ac:dyDescent="0.25">
      <c r="A17" s="23">
        <v>10</v>
      </c>
      <c r="B17" t="s">
        <v>1479</v>
      </c>
      <c r="C17" t="s">
        <v>1480</v>
      </c>
      <c r="D17" t="s">
        <v>59</v>
      </c>
      <c r="E17">
        <v>242</v>
      </c>
      <c r="F17" t="s">
        <v>41</v>
      </c>
      <c r="G17" t="s">
        <v>1481</v>
      </c>
      <c r="H17" t="s">
        <v>1482</v>
      </c>
      <c r="I17" s="18">
        <v>464</v>
      </c>
      <c r="J17" t="s">
        <v>1455</v>
      </c>
      <c r="K17">
        <v>5</v>
      </c>
      <c r="L17" t="s">
        <v>1453</v>
      </c>
      <c r="M17">
        <v>7</v>
      </c>
      <c r="N17" s="18">
        <v>29.5</v>
      </c>
      <c r="O17" t="s">
        <v>1483</v>
      </c>
      <c r="R17" t="str">
        <f>VLOOKUP(I:I,[3]Sheet2!A$1:B$65536,2,0)</f>
        <v>IV. osnovna škola - Varaždin</v>
      </c>
      <c r="AS17" t="s">
        <v>40</v>
      </c>
      <c r="AT17" t="s">
        <v>41</v>
      </c>
      <c r="AU17" t="s">
        <v>42</v>
      </c>
      <c r="AV17" t="s">
        <v>43</v>
      </c>
    </row>
    <row r="18" spans="1:48" x14ac:dyDescent="0.25">
      <c r="A18" s="23">
        <v>11</v>
      </c>
      <c r="B18" t="s">
        <v>1515</v>
      </c>
      <c r="C18" t="s">
        <v>1516</v>
      </c>
      <c r="D18" t="s">
        <v>59</v>
      </c>
      <c r="E18">
        <v>242</v>
      </c>
      <c r="F18" t="s">
        <v>41</v>
      </c>
      <c r="G18" t="s">
        <v>1503</v>
      </c>
      <c r="H18" t="s">
        <v>1504</v>
      </c>
      <c r="I18" s="20">
        <v>450</v>
      </c>
      <c r="J18" t="s">
        <v>1505</v>
      </c>
      <c r="K18">
        <v>5</v>
      </c>
      <c r="L18" t="s">
        <v>1453</v>
      </c>
      <c r="M18">
        <v>7</v>
      </c>
      <c r="N18" s="18">
        <v>29.5</v>
      </c>
      <c r="O18" t="s">
        <v>1517</v>
      </c>
      <c r="R18" t="str">
        <f>VLOOKUP(I:I,[6]Sheet2!A$1:B$65536,2,0)</f>
        <v>OŠ Ludbreg</v>
      </c>
      <c r="AS18" t="s">
        <v>62</v>
      </c>
      <c r="AT18" t="s">
        <v>1446</v>
      </c>
      <c r="AU18" t="s">
        <v>63</v>
      </c>
      <c r="AV18" s="3"/>
    </row>
    <row r="19" spans="1:48" x14ac:dyDescent="0.25">
      <c r="A19" s="23">
        <v>12</v>
      </c>
      <c r="B19" t="s">
        <v>1547</v>
      </c>
      <c r="C19" t="s">
        <v>1548</v>
      </c>
      <c r="D19" t="s">
        <v>59</v>
      </c>
      <c r="E19">
        <v>242</v>
      </c>
      <c r="F19" t="s">
        <v>41</v>
      </c>
      <c r="G19" t="s">
        <v>1534</v>
      </c>
      <c r="H19" t="s">
        <v>1535</v>
      </c>
      <c r="I19" s="18">
        <v>466</v>
      </c>
      <c r="J19" t="s">
        <v>1455</v>
      </c>
      <c r="K19">
        <v>5</v>
      </c>
      <c r="L19" t="s">
        <v>1453</v>
      </c>
      <c r="M19">
        <v>7</v>
      </c>
      <c r="N19" s="18">
        <v>29.5</v>
      </c>
      <c r="O19" t="s">
        <v>1549</v>
      </c>
      <c r="R19" t="str">
        <f>VLOOKUP(I:I,[10]Sheet2!A$1:B$65536,2,0)</f>
        <v>VI. osnovna škola - Varaždin</v>
      </c>
      <c r="AT19" s="3"/>
      <c r="AU19" t="s">
        <v>86</v>
      </c>
      <c r="AV19" s="3"/>
    </row>
    <row r="20" spans="1:48" x14ac:dyDescent="0.25">
      <c r="A20" s="23">
        <v>13</v>
      </c>
      <c r="B20" t="s">
        <v>1493</v>
      </c>
      <c r="C20" t="s">
        <v>1494</v>
      </c>
      <c r="D20" t="s">
        <v>59</v>
      </c>
      <c r="E20">
        <v>243</v>
      </c>
      <c r="F20" t="s">
        <v>41</v>
      </c>
      <c r="G20" t="s">
        <v>1491</v>
      </c>
      <c r="H20" t="s">
        <v>1492</v>
      </c>
      <c r="I20" s="18">
        <v>465</v>
      </c>
      <c r="J20" t="s">
        <v>1455</v>
      </c>
      <c r="K20">
        <v>5</v>
      </c>
      <c r="L20" t="s">
        <v>1453</v>
      </c>
      <c r="M20">
        <v>8</v>
      </c>
      <c r="N20" s="18">
        <v>29</v>
      </c>
      <c r="O20" t="s">
        <v>1495</v>
      </c>
      <c r="R20" t="str">
        <f>VLOOKUP(I:I,[4]Sheet2!A$1:B$65536,2,0)</f>
        <v>V. osnovna škola - Varaždin</v>
      </c>
      <c r="AS20" t="s">
        <v>44</v>
      </c>
      <c r="AT20" t="s">
        <v>45</v>
      </c>
      <c r="AU20" t="s">
        <v>46</v>
      </c>
      <c r="AV20" t="s">
        <v>47</v>
      </c>
    </row>
    <row r="21" spans="1:48" x14ac:dyDescent="0.25">
      <c r="A21" s="23">
        <v>14</v>
      </c>
      <c r="B21" t="s">
        <v>1563</v>
      </c>
      <c r="C21" t="s">
        <v>1564</v>
      </c>
      <c r="D21" t="s">
        <v>59</v>
      </c>
      <c r="E21">
        <v>242</v>
      </c>
      <c r="F21" t="s">
        <v>41</v>
      </c>
      <c r="G21" t="s">
        <v>1469</v>
      </c>
      <c r="H21" t="s">
        <v>1565</v>
      </c>
      <c r="I21" s="18">
        <v>468</v>
      </c>
      <c r="J21" t="s">
        <v>1455</v>
      </c>
      <c r="K21">
        <v>5</v>
      </c>
      <c r="L21" t="s">
        <v>1453</v>
      </c>
      <c r="M21">
        <v>9</v>
      </c>
      <c r="N21" s="18">
        <v>28.5</v>
      </c>
      <c r="O21" t="s">
        <v>1574</v>
      </c>
      <c r="R21" t="str">
        <f>VLOOKUP(I:I,[12]Sheet2!A$1:B$65536,2,0)</f>
        <v>VII. osnovna škola - Varaždin</v>
      </c>
      <c r="AS21" t="s">
        <v>40</v>
      </c>
      <c r="AT21" t="s">
        <v>41</v>
      </c>
      <c r="AU21" t="s">
        <v>42</v>
      </c>
      <c r="AV21" t="s">
        <v>43</v>
      </c>
    </row>
    <row r="22" spans="1:48" x14ac:dyDescent="0.25">
      <c r="A22" s="23">
        <v>15</v>
      </c>
      <c r="B22" t="s">
        <v>1498</v>
      </c>
      <c r="C22" t="s">
        <v>1499</v>
      </c>
      <c r="D22" t="s">
        <v>59</v>
      </c>
      <c r="E22">
        <v>242</v>
      </c>
      <c r="F22" t="s">
        <v>41</v>
      </c>
      <c r="G22" t="s">
        <v>1481</v>
      </c>
      <c r="H22" t="s">
        <v>1482</v>
      </c>
      <c r="I22" s="18">
        <v>488</v>
      </c>
      <c r="J22" t="s">
        <v>1500</v>
      </c>
      <c r="K22">
        <v>5</v>
      </c>
      <c r="L22" t="s">
        <v>1453</v>
      </c>
      <c r="M22">
        <v>10</v>
      </c>
      <c r="N22" s="18">
        <v>27.5</v>
      </c>
      <c r="O22" t="s">
        <v>1575</v>
      </c>
      <c r="R22" t="str">
        <f>VLOOKUP(I:I,[5]Sheet2!A$1:B$65536,2,0)</f>
        <v>OŠ Sračinec</v>
      </c>
      <c r="AS22" t="s">
        <v>40</v>
      </c>
      <c r="AT22" t="s">
        <v>41</v>
      </c>
      <c r="AU22" t="s">
        <v>42</v>
      </c>
      <c r="AV22" t="s">
        <v>43</v>
      </c>
    </row>
    <row r="23" spans="1:48" x14ac:dyDescent="0.25">
      <c r="A23" s="23">
        <v>16</v>
      </c>
      <c r="B23" t="s">
        <v>1475</v>
      </c>
      <c r="C23" t="s">
        <v>1476</v>
      </c>
      <c r="D23" t="s">
        <v>59</v>
      </c>
      <c r="E23">
        <v>242</v>
      </c>
      <c r="F23" t="s">
        <v>41</v>
      </c>
      <c r="G23" t="s">
        <v>1477</v>
      </c>
      <c r="H23" t="s">
        <v>1478</v>
      </c>
      <c r="I23" s="20">
        <v>463</v>
      </c>
      <c r="J23" t="s">
        <v>1455</v>
      </c>
      <c r="K23">
        <v>5</v>
      </c>
      <c r="L23" t="s">
        <v>1453</v>
      </c>
      <c r="M23">
        <v>11</v>
      </c>
      <c r="N23" s="18">
        <v>27</v>
      </c>
      <c r="O23" t="s">
        <v>1576</v>
      </c>
      <c r="R23" t="str">
        <f>VLOOKUP(I:I,[2]Sheet2!A$1:B$65536,2,0)</f>
        <v>III. osnovna škola - Varaždin</v>
      </c>
      <c r="AS23" t="s">
        <v>40</v>
      </c>
      <c r="AT23" t="s">
        <v>41</v>
      </c>
      <c r="AU23" t="s">
        <v>42</v>
      </c>
      <c r="AV23" t="s">
        <v>43</v>
      </c>
    </row>
    <row r="24" spans="1:48" x14ac:dyDescent="0.25">
      <c r="A24" s="23">
        <v>17</v>
      </c>
      <c r="B24" t="s">
        <v>1469</v>
      </c>
      <c r="C24" t="s">
        <v>1487</v>
      </c>
      <c r="D24" t="s">
        <v>59</v>
      </c>
      <c r="E24">
        <v>242</v>
      </c>
      <c r="F24" t="s">
        <v>41</v>
      </c>
      <c r="G24" s="13" t="s">
        <v>1481</v>
      </c>
      <c r="H24" t="s">
        <v>1482</v>
      </c>
      <c r="I24" s="18">
        <v>464</v>
      </c>
      <c r="J24" t="s">
        <v>1455</v>
      </c>
      <c r="K24">
        <v>5</v>
      </c>
      <c r="L24" t="s">
        <v>1453</v>
      </c>
      <c r="M24">
        <v>11</v>
      </c>
      <c r="N24" s="18">
        <v>27</v>
      </c>
      <c r="O24" t="s">
        <v>1488</v>
      </c>
      <c r="R24" t="str">
        <f>VLOOKUP(I:I,[3]Sheet2!A$1:B$65536,2,0)</f>
        <v>IV. osnovna škola - Varaždin</v>
      </c>
      <c r="AS24" t="s">
        <v>48</v>
      </c>
      <c r="AT24" t="s">
        <v>49</v>
      </c>
      <c r="AU24" t="s">
        <v>50</v>
      </c>
      <c r="AV24" t="s">
        <v>51</v>
      </c>
    </row>
    <row r="25" spans="1:48" x14ac:dyDescent="0.25">
      <c r="A25" s="23">
        <v>18</v>
      </c>
      <c r="B25" t="s">
        <v>1469</v>
      </c>
      <c r="C25" t="s">
        <v>1470</v>
      </c>
      <c r="D25" t="s">
        <v>59</v>
      </c>
      <c r="E25">
        <v>242</v>
      </c>
      <c r="F25" t="s">
        <v>41</v>
      </c>
      <c r="G25" t="s">
        <v>1459</v>
      </c>
      <c r="H25" t="s">
        <v>1460</v>
      </c>
      <c r="I25" s="18">
        <v>462</v>
      </c>
      <c r="J25" t="s">
        <v>1455</v>
      </c>
      <c r="K25">
        <v>5</v>
      </c>
      <c r="L25" t="s">
        <v>1453</v>
      </c>
      <c r="M25">
        <v>11</v>
      </c>
      <c r="N25" s="18">
        <v>27</v>
      </c>
      <c r="O25" t="s">
        <v>1471</v>
      </c>
      <c r="R25" t="str">
        <f>VLOOKUP(I:I,[1]Sheet2!A$1:B$65536,2,0)</f>
        <v>II. osnovna škola - Varaždin</v>
      </c>
      <c r="AS25" t="s">
        <v>82</v>
      </c>
      <c r="AT25" s="3"/>
      <c r="AU25" t="s">
        <v>83</v>
      </c>
      <c r="AV25" s="3"/>
    </row>
    <row r="26" spans="1:48" x14ac:dyDescent="0.25">
      <c r="A26" s="23">
        <v>19</v>
      </c>
      <c r="B26" t="s">
        <v>1550</v>
      </c>
      <c r="C26" t="s">
        <v>1551</v>
      </c>
      <c r="D26" t="s">
        <v>59</v>
      </c>
      <c r="E26">
        <v>242</v>
      </c>
      <c r="F26" t="s">
        <v>41</v>
      </c>
      <c r="G26" t="s">
        <v>1534</v>
      </c>
      <c r="H26" t="s">
        <v>1535</v>
      </c>
      <c r="I26" s="19">
        <v>466</v>
      </c>
      <c r="J26" t="s">
        <v>1455</v>
      </c>
      <c r="K26">
        <v>5</v>
      </c>
      <c r="L26" t="s">
        <v>1453</v>
      </c>
      <c r="M26">
        <v>11</v>
      </c>
      <c r="N26" s="18">
        <v>27</v>
      </c>
      <c r="O26" t="s">
        <v>1577</v>
      </c>
      <c r="R26" t="str">
        <f>VLOOKUP(I:I,[10]Sheet2!A$1:B$65536,2,0)</f>
        <v>VI. osnovna škola - Varaždin</v>
      </c>
      <c r="AT26" s="3"/>
      <c r="AU26" t="s">
        <v>87</v>
      </c>
      <c r="AV26" s="3"/>
    </row>
    <row r="27" spans="1:48" x14ac:dyDescent="0.25">
      <c r="A27" s="23">
        <v>20</v>
      </c>
      <c r="B27" t="s">
        <v>1493</v>
      </c>
      <c r="C27" t="s">
        <v>1555</v>
      </c>
      <c r="D27" t="s">
        <v>59</v>
      </c>
      <c r="E27">
        <v>242</v>
      </c>
      <c r="F27" t="s">
        <v>41</v>
      </c>
      <c r="G27" t="s">
        <v>1534</v>
      </c>
      <c r="H27" t="s">
        <v>1535</v>
      </c>
      <c r="I27" s="18">
        <v>466</v>
      </c>
      <c r="J27" t="s">
        <v>1455</v>
      </c>
      <c r="K27">
        <v>5</v>
      </c>
      <c r="L27" t="s">
        <v>1453</v>
      </c>
      <c r="M27">
        <v>12</v>
      </c>
      <c r="N27" s="18">
        <v>26</v>
      </c>
      <c r="O27" t="s">
        <v>1578</v>
      </c>
      <c r="R27" t="str">
        <f>VLOOKUP(I:I,[10]Sheet2!A$1:B$65536,2,0)</f>
        <v>VI. osnovna škola - Varaždin</v>
      </c>
      <c r="AT27" s="3"/>
      <c r="AU27" t="s">
        <v>90</v>
      </c>
      <c r="AV27" s="3"/>
    </row>
    <row r="28" spans="1:48" x14ac:dyDescent="0.25">
      <c r="A28" s="23">
        <v>21</v>
      </c>
      <c r="B28" t="s">
        <v>1457</v>
      </c>
      <c r="C28" t="s">
        <v>1458</v>
      </c>
      <c r="D28" t="s">
        <v>59</v>
      </c>
      <c r="E28">
        <v>242</v>
      </c>
      <c r="F28" t="s">
        <v>41</v>
      </c>
      <c r="G28" t="s">
        <v>1459</v>
      </c>
      <c r="H28" t="s">
        <v>1460</v>
      </c>
      <c r="I28" s="18">
        <v>462</v>
      </c>
      <c r="J28" t="s">
        <v>1455</v>
      </c>
      <c r="K28">
        <v>5</v>
      </c>
      <c r="L28" t="s">
        <v>1453</v>
      </c>
      <c r="M28">
        <v>12</v>
      </c>
      <c r="N28" s="18">
        <v>26</v>
      </c>
      <c r="O28" t="s">
        <v>1461</v>
      </c>
      <c r="R28" t="str">
        <f>VLOOKUP(I:I,[1]Sheet2!A$1:B$65536,2,0)</f>
        <v>II. osnovna škola - Varaždin</v>
      </c>
      <c r="AS28" t="s">
        <v>59</v>
      </c>
      <c r="AT28" t="s">
        <v>60</v>
      </c>
      <c r="AU28" t="s">
        <v>61</v>
      </c>
      <c r="AV28" s="3"/>
    </row>
    <row r="29" spans="1:48" x14ac:dyDescent="0.25">
      <c r="A29" s="23">
        <v>22</v>
      </c>
      <c r="B29" t="s">
        <v>1553</v>
      </c>
      <c r="C29" t="s">
        <v>1554</v>
      </c>
      <c r="D29" t="s">
        <v>59</v>
      </c>
      <c r="E29">
        <v>242</v>
      </c>
      <c r="F29" t="s">
        <v>41</v>
      </c>
      <c r="G29" t="s">
        <v>1534</v>
      </c>
      <c r="H29" t="s">
        <v>1535</v>
      </c>
      <c r="I29" s="19">
        <v>466</v>
      </c>
      <c r="J29" t="s">
        <v>1455</v>
      </c>
      <c r="K29">
        <v>5</v>
      </c>
      <c r="L29" t="s">
        <v>1453</v>
      </c>
      <c r="M29">
        <v>13</v>
      </c>
      <c r="N29" s="18">
        <v>25.5</v>
      </c>
      <c r="O29" t="s">
        <v>1579</v>
      </c>
      <c r="R29" t="str">
        <f>VLOOKUP(I:I,[10]Sheet2!A$1:B$65536,2,0)</f>
        <v>VI. osnovna škola - Varaždin</v>
      </c>
      <c r="AT29" s="3"/>
      <c r="AU29" t="s">
        <v>89</v>
      </c>
      <c r="AV29" s="3"/>
    </row>
    <row r="30" spans="1:48" x14ac:dyDescent="0.25">
      <c r="A30" s="23">
        <v>23</v>
      </c>
      <c r="B30" t="s">
        <v>1511</v>
      </c>
      <c r="C30" t="s">
        <v>1512</v>
      </c>
      <c r="D30" t="s">
        <v>59</v>
      </c>
      <c r="E30">
        <v>242</v>
      </c>
      <c r="F30" t="s">
        <v>41</v>
      </c>
      <c r="G30" t="s">
        <v>1503</v>
      </c>
      <c r="H30" t="s">
        <v>1504</v>
      </c>
      <c r="I30" s="20">
        <v>450</v>
      </c>
      <c r="J30" t="s">
        <v>1505</v>
      </c>
      <c r="K30">
        <v>5</v>
      </c>
      <c r="L30" t="s">
        <v>1453</v>
      </c>
      <c r="M30">
        <v>13</v>
      </c>
      <c r="N30" s="18">
        <v>25.5</v>
      </c>
      <c r="O30" t="s">
        <v>1580</v>
      </c>
      <c r="R30" t="str">
        <f>VLOOKUP(I:I,[6]Sheet2!A$1:B$65536,2,0)</f>
        <v>OŠ Ludbreg</v>
      </c>
      <c r="AS30" t="s">
        <v>56</v>
      </c>
      <c r="AT30" t="s">
        <v>57</v>
      </c>
      <c r="AU30" t="s">
        <v>58</v>
      </c>
      <c r="AV30" s="3"/>
    </row>
    <row r="31" spans="1:48" x14ac:dyDescent="0.25">
      <c r="A31" s="23">
        <v>24</v>
      </c>
      <c r="B31" t="s">
        <v>1484</v>
      </c>
      <c r="C31" t="s">
        <v>1485</v>
      </c>
      <c r="D31" t="s">
        <v>59</v>
      </c>
      <c r="E31">
        <v>242</v>
      </c>
      <c r="F31" t="s">
        <v>41</v>
      </c>
      <c r="G31" t="s">
        <v>1481</v>
      </c>
      <c r="H31" t="s">
        <v>1482</v>
      </c>
      <c r="I31" s="18">
        <v>464</v>
      </c>
      <c r="J31" t="s">
        <v>1455</v>
      </c>
      <c r="K31">
        <v>5</v>
      </c>
      <c r="L31" t="s">
        <v>1453</v>
      </c>
      <c r="M31">
        <v>13</v>
      </c>
      <c r="N31" s="18">
        <v>25.5</v>
      </c>
      <c r="O31" t="s">
        <v>1486</v>
      </c>
      <c r="R31" t="str">
        <f>VLOOKUP(I:I,[3]Sheet2!A$1:B$65536,2,0)</f>
        <v>IV. osnovna škola - Varaždin</v>
      </c>
      <c r="AS31" t="s">
        <v>44</v>
      </c>
      <c r="AT31" t="s">
        <v>45</v>
      </c>
      <c r="AU31" t="s">
        <v>46</v>
      </c>
      <c r="AV31" t="s">
        <v>47</v>
      </c>
    </row>
    <row r="32" spans="1:48" s="25" customFormat="1" x14ac:dyDescent="0.25">
      <c r="A32" s="24">
        <v>25</v>
      </c>
      <c r="B32" s="25" t="s">
        <v>1467</v>
      </c>
      <c r="C32" s="25" t="s">
        <v>1468</v>
      </c>
      <c r="D32" s="25" t="s">
        <v>59</v>
      </c>
      <c r="E32" s="25">
        <v>242</v>
      </c>
      <c r="F32" s="25" t="s">
        <v>41</v>
      </c>
      <c r="G32" s="25" t="s">
        <v>1459</v>
      </c>
      <c r="H32" s="25" t="s">
        <v>1460</v>
      </c>
      <c r="I32" s="26">
        <v>462</v>
      </c>
      <c r="J32" s="25" t="s">
        <v>1455</v>
      </c>
      <c r="K32" s="25">
        <v>5</v>
      </c>
      <c r="L32" s="25" t="s">
        <v>1453</v>
      </c>
      <c r="M32" s="25">
        <v>13</v>
      </c>
      <c r="N32" s="26">
        <v>25.5</v>
      </c>
      <c r="O32" s="25" t="s">
        <v>1581</v>
      </c>
      <c r="R32" s="25" t="str">
        <f>VLOOKUP(I:I,[1]Sheet2!A$1:B$65536,2,0)</f>
        <v>II. osnovna škola - Varaždin</v>
      </c>
      <c r="AS32" s="25" t="s">
        <v>64</v>
      </c>
      <c r="AT32" s="27"/>
      <c r="AU32" s="25" t="s">
        <v>65</v>
      </c>
      <c r="AV32" s="27"/>
    </row>
    <row r="33" spans="1:48" x14ac:dyDescent="0.25">
      <c r="A33" s="23">
        <v>26</v>
      </c>
      <c r="B33" t="s">
        <v>1448</v>
      </c>
      <c r="C33" t="s">
        <v>1449</v>
      </c>
      <c r="D33" t="s">
        <v>59</v>
      </c>
      <c r="E33">
        <v>242</v>
      </c>
      <c r="F33" t="s">
        <v>41</v>
      </c>
      <c r="G33" t="s">
        <v>1450</v>
      </c>
      <c r="H33" t="s">
        <v>1451</v>
      </c>
      <c r="I33" s="18">
        <v>442</v>
      </c>
      <c r="J33" t="s">
        <v>1452</v>
      </c>
      <c r="K33">
        <v>5</v>
      </c>
      <c r="L33" t="s">
        <v>1453</v>
      </c>
      <c r="M33" s="29">
        <v>14</v>
      </c>
      <c r="N33" s="18">
        <v>24.5</v>
      </c>
      <c r="O33" t="s">
        <v>1454</v>
      </c>
      <c r="R33" t="s">
        <v>1456</v>
      </c>
      <c r="AS33" t="s">
        <v>40</v>
      </c>
      <c r="AT33" t="s">
        <v>41</v>
      </c>
      <c r="AU33" t="s">
        <v>42</v>
      </c>
      <c r="AV33" t="s">
        <v>43</v>
      </c>
    </row>
    <row r="34" spans="1:48" x14ac:dyDescent="0.25">
      <c r="A34" s="23">
        <v>27</v>
      </c>
      <c r="B34" t="s">
        <v>1472</v>
      </c>
      <c r="C34" t="s">
        <v>1510</v>
      </c>
      <c r="D34" t="s">
        <v>59</v>
      </c>
      <c r="E34">
        <v>242</v>
      </c>
      <c r="F34" t="s">
        <v>41</v>
      </c>
      <c r="G34" t="s">
        <v>1503</v>
      </c>
      <c r="H34" t="s">
        <v>1504</v>
      </c>
      <c r="I34" s="18">
        <v>450</v>
      </c>
      <c r="J34" t="s">
        <v>1505</v>
      </c>
      <c r="K34">
        <v>5</v>
      </c>
      <c r="L34" t="s">
        <v>1453</v>
      </c>
      <c r="M34" s="29">
        <v>14</v>
      </c>
      <c r="N34" s="18">
        <v>24.5</v>
      </c>
      <c r="O34" t="s">
        <v>1582</v>
      </c>
      <c r="R34" t="str">
        <f>VLOOKUP(I:I,[6]Sheet2!A$1:B$65536,2,0)</f>
        <v>OŠ Ludbreg</v>
      </c>
      <c r="AS34" t="s">
        <v>52</v>
      </c>
      <c r="AT34" t="s">
        <v>53</v>
      </c>
      <c r="AU34" t="s">
        <v>54</v>
      </c>
      <c r="AV34" t="s">
        <v>55</v>
      </c>
    </row>
    <row r="35" spans="1:48" x14ac:dyDescent="0.25">
      <c r="A35" s="23">
        <v>28</v>
      </c>
      <c r="B35" t="s">
        <v>1515</v>
      </c>
      <c r="C35" t="s">
        <v>1544</v>
      </c>
      <c r="D35" t="s">
        <v>59</v>
      </c>
      <c r="E35">
        <v>242</v>
      </c>
      <c r="F35" t="s">
        <v>41</v>
      </c>
      <c r="G35" t="s">
        <v>1534</v>
      </c>
      <c r="H35" t="s">
        <v>1535</v>
      </c>
      <c r="I35" s="18">
        <v>466</v>
      </c>
      <c r="J35" t="s">
        <v>1455</v>
      </c>
      <c r="K35">
        <v>5</v>
      </c>
      <c r="L35" t="s">
        <v>1453</v>
      </c>
      <c r="M35" s="29">
        <v>14</v>
      </c>
      <c r="N35" s="18">
        <v>24.5</v>
      </c>
      <c r="O35" t="s">
        <v>1583</v>
      </c>
      <c r="R35" t="str">
        <f>VLOOKUP(I:I,[10]Sheet2!A$1:B$65536,2,0)</f>
        <v>VI. osnovna škola - Varaždin</v>
      </c>
      <c r="AT35" s="3"/>
      <c r="AU35" t="s">
        <v>84</v>
      </c>
      <c r="AV35" s="3"/>
    </row>
    <row r="36" spans="1:48" x14ac:dyDescent="0.25">
      <c r="A36" s="23">
        <v>29</v>
      </c>
      <c r="B36" t="s">
        <v>1506</v>
      </c>
      <c r="C36" t="s">
        <v>1496</v>
      </c>
      <c r="D36" t="s">
        <v>59</v>
      </c>
      <c r="E36">
        <v>242</v>
      </c>
      <c r="F36" t="s">
        <v>41</v>
      </c>
      <c r="G36" t="s">
        <v>1503</v>
      </c>
      <c r="H36" t="s">
        <v>1504</v>
      </c>
      <c r="I36" s="18">
        <v>450</v>
      </c>
      <c r="J36" t="s">
        <v>1505</v>
      </c>
      <c r="K36">
        <v>5</v>
      </c>
      <c r="L36" t="s">
        <v>1453</v>
      </c>
      <c r="M36" s="29">
        <v>14</v>
      </c>
      <c r="N36" s="18">
        <v>24.5</v>
      </c>
      <c r="O36" t="s">
        <v>1507</v>
      </c>
      <c r="R36" t="str">
        <f>VLOOKUP(I:I,[6]Sheet2!A$1:B$65536,2,0)</f>
        <v>OŠ Ludbreg</v>
      </c>
      <c r="AS36" t="s">
        <v>44</v>
      </c>
      <c r="AT36" t="s">
        <v>45</v>
      </c>
      <c r="AU36" t="s">
        <v>46</v>
      </c>
      <c r="AV36" t="s">
        <v>47</v>
      </c>
    </row>
    <row r="37" spans="1:48" x14ac:dyDescent="0.25">
      <c r="A37" s="23">
        <v>30</v>
      </c>
      <c r="B37" t="s">
        <v>1465</v>
      </c>
      <c r="C37" t="s">
        <v>1466</v>
      </c>
      <c r="D37" t="s">
        <v>59</v>
      </c>
      <c r="E37">
        <v>242</v>
      </c>
      <c r="F37" t="s">
        <v>41</v>
      </c>
      <c r="G37" t="s">
        <v>1459</v>
      </c>
      <c r="H37" t="s">
        <v>1460</v>
      </c>
      <c r="I37" s="18">
        <v>462</v>
      </c>
      <c r="J37" t="s">
        <v>1455</v>
      </c>
      <c r="K37">
        <v>5</v>
      </c>
      <c r="L37" t="s">
        <v>1453</v>
      </c>
      <c r="M37" s="29">
        <v>15</v>
      </c>
      <c r="N37" s="18">
        <v>24</v>
      </c>
      <c r="O37" t="s">
        <v>1584</v>
      </c>
      <c r="R37" t="str">
        <f>VLOOKUP(I:I,[1]Sheet2!A$1:B$65536,2,0)</f>
        <v>II. osnovna škola - Varaždin</v>
      </c>
      <c r="AT37" s="3"/>
      <c r="AU37" t="s">
        <v>85</v>
      </c>
      <c r="AV37" s="3"/>
    </row>
    <row r="38" spans="1:48" x14ac:dyDescent="0.25">
      <c r="A38" s="23">
        <v>31</v>
      </c>
      <c r="B38" t="s">
        <v>1522</v>
      </c>
      <c r="C38" t="s">
        <v>1523</v>
      </c>
      <c r="D38" t="s">
        <v>59</v>
      </c>
      <c r="E38">
        <v>242</v>
      </c>
      <c r="F38" t="s">
        <v>41</v>
      </c>
      <c r="G38" t="s">
        <v>1524</v>
      </c>
      <c r="H38" t="s">
        <v>1525</v>
      </c>
      <c r="I38" s="18">
        <v>484</v>
      </c>
      <c r="J38" t="s">
        <v>1526</v>
      </c>
      <c r="K38">
        <v>5</v>
      </c>
      <c r="L38" t="s">
        <v>1453</v>
      </c>
      <c r="M38" s="29">
        <v>16</v>
      </c>
      <c r="N38" s="18">
        <v>22.5</v>
      </c>
      <c r="O38" t="s">
        <v>1527</v>
      </c>
      <c r="R38" t="str">
        <f>VLOOKUP(I:I,[8]Sheet2!A$1:B$65536,2,0)</f>
        <v>OŠ Šemovec</v>
      </c>
      <c r="AS38" t="s">
        <v>40</v>
      </c>
      <c r="AT38" t="s">
        <v>41</v>
      </c>
      <c r="AU38" t="s">
        <v>42</v>
      </c>
      <c r="AV38" t="s">
        <v>43</v>
      </c>
    </row>
    <row r="39" spans="1:48" x14ac:dyDescent="0.25">
      <c r="A39" s="23">
        <v>32</v>
      </c>
      <c r="B39" t="s">
        <v>1497</v>
      </c>
      <c r="C39" t="s">
        <v>1518</v>
      </c>
      <c r="D39" t="s">
        <v>59</v>
      </c>
      <c r="E39">
        <v>242</v>
      </c>
      <c r="F39" t="s">
        <v>41</v>
      </c>
      <c r="G39" t="s">
        <v>1519</v>
      </c>
      <c r="H39" t="s">
        <v>1520</v>
      </c>
      <c r="I39" s="18">
        <v>503</v>
      </c>
      <c r="J39" t="s">
        <v>1521</v>
      </c>
      <c r="K39">
        <v>5</v>
      </c>
      <c r="L39" t="s">
        <v>1453</v>
      </c>
      <c r="M39" s="29">
        <v>17</v>
      </c>
      <c r="N39" s="18">
        <v>21</v>
      </c>
      <c r="O39" t="s">
        <v>1585</v>
      </c>
      <c r="R39" t="str">
        <f>VLOOKUP(I:I,[7]Sheet2!A$1:B$65536,2,0)</f>
        <v>OŠ Martijanec</v>
      </c>
      <c r="AS39" t="s">
        <v>40</v>
      </c>
      <c r="AT39" t="s">
        <v>41</v>
      </c>
      <c r="AU39" t="s">
        <v>42</v>
      </c>
      <c r="AV39" t="s">
        <v>43</v>
      </c>
    </row>
    <row r="40" spans="1:48" x14ac:dyDescent="0.25">
      <c r="A40" s="23">
        <v>33</v>
      </c>
      <c r="B40" t="s">
        <v>1528</v>
      </c>
      <c r="C40" t="s">
        <v>1499</v>
      </c>
      <c r="D40" t="s">
        <v>59</v>
      </c>
      <c r="E40">
        <v>242</v>
      </c>
      <c r="F40" t="s">
        <v>41</v>
      </c>
      <c r="G40" t="s">
        <v>1529</v>
      </c>
      <c r="H40" t="s">
        <v>1530</v>
      </c>
      <c r="I40" s="18">
        <v>481</v>
      </c>
      <c r="J40" t="s">
        <v>1531</v>
      </c>
      <c r="K40">
        <v>5</v>
      </c>
      <c r="L40" t="s">
        <v>1453</v>
      </c>
      <c r="M40" s="29">
        <v>18</v>
      </c>
      <c r="N40" s="18">
        <v>20</v>
      </c>
      <c r="O40" t="s">
        <v>1532</v>
      </c>
      <c r="R40" t="str">
        <f>VLOOKUP(I:I,[9]Sheet2!A$1:B$65536,2,0)</f>
        <v>OŠ Vladimir Nazor - Sveti Ilija</v>
      </c>
      <c r="AS40" t="s">
        <v>48</v>
      </c>
      <c r="AT40" t="s">
        <v>49</v>
      </c>
      <c r="AU40" t="s">
        <v>50</v>
      </c>
      <c r="AV40" t="s">
        <v>51</v>
      </c>
    </row>
    <row r="41" spans="1:48" x14ac:dyDescent="0.25">
      <c r="A41" s="23">
        <v>34</v>
      </c>
      <c r="B41" t="s">
        <v>1457</v>
      </c>
      <c r="C41" t="s">
        <v>1502</v>
      </c>
      <c r="D41" t="s">
        <v>59</v>
      </c>
      <c r="E41">
        <v>242</v>
      </c>
      <c r="F41" t="s">
        <v>41</v>
      </c>
      <c r="G41" t="s">
        <v>1503</v>
      </c>
      <c r="H41" t="s">
        <v>1504</v>
      </c>
      <c r="I41" s="18">
        <v>450</v>
      </c>
      <c r="J41" t="s">
        <v>1505</v>
      </c>
      <c r="K41">
        <v>5</v>
      </c>
      <c r="L41" t="s">
        <v>1453</v>
      </c>
      <c r="M41" s="29">
        <v>19</v>
      </c>
      <c r="N41" s="18">
        <v>19</v>
      </c>
      <c r="O41" t="s">
        <v>1586</v>
      </c>
      <c r="R41" t="str">
        <f>VLOOKUP(I:I,[6]Sheet2!A$1:B$65536,2,0)</f>
        <v>OŠ Ludbreg</v>
      </c>
      <c r="AS41" t="s">
        <v>40</v>
      </c>
      <c r="AT41" t="s">
        <v>41</v>
      </c>
      <c r="AU41" t="s">
        <v>42</v>
      </c>
      <c r="AV41" t="s">
        <v>43</v>
      </c>
    </row>
    <row r="42" spans="1:48" x14ac:dyDescent="0.25">
      <c r="A42" s="23">
        <v>35</v>
      </c>
      <c r="B42" t="s">
        <v>1513</v>
      </c>
      <c r="C42" t="s">
        <v>1514</v>
      </c>
      <c r="D42" t="s">
        <v>59</v>
      </c>
      <c r="E42">
        <v>242</v>
      </c>
      <c r="F42" t="s">
        <v>41</v>
      </c>
      <c r="G42" t="s">
        <v>1503</v>
      </c>
      <c r="H42" t="s">
        <v>1504</v>
      </c>
      <c r="I42" s="18">
        <v>450</v>
      </c>
      <c r="J42" t="s">
        <v>1505</v>
      </c>
      <c r="K42">
        <v>5</v>
      </c>
      <c r="L42" t="s">
        <v>1453</v>
      </c>
      <c r="M42" s="29">
        <v>20</v>
      </c>
      <c r="N42" s="18">
        <v>18.5</v>
      </c>
      <c r="O42" t="s">
        <v>1587</v>
      </c>
      <c r="R42" t="str">
        <f>VLOOKUP(I:I,[6]Sheet2!A$1:B$65536,2,0)</f>
        <v>OŠ Ludbreg</v>
      </c>
      <c r="AS42" t="s">
        <v>59</v>
      </c>
      <c r="AT42" t="s">
        <v>60</v>
      </c>
      <c r="AU42" t="s">
        <v>61</v>
      </c>
      <c r="AV42" s="3"/>
    </row>
    <row r="43" spans="1:48" s="25" customFormat="1" x14ac:dyDescent="0.25">
      <c r="A43" s="24">
        <v>36</v>
      </c>
      <c r="B43" s="25" t="s">
        <v>1501</v>
      </c>
      <c r="C43" s="25" t="s">
        <v>1562</v>
      </c>
      <c r="D43" s="25" t="s">
        <v>59</v>
      </c>
      <c r="E43" s="25">
        <v>242</v>
      </c>
      <c r="F43" s="25" t="s">
        <v>41</v>
      </c>
      <c r="G43" s="25" t="s">
        <v>1558</v>
      </c>
      <c r="H43" s="25" t="s">
        <v>1559</v>
      </c>
      <c r="I43" s="28">
        <v>461</v>
      </c>
      <c r="J43" s="25" t="s">
        <v>1455</v>
      </c>
      <c r="K43" s="25">
        <v>5</v>
      </c>
      <c r="L43" s="25" t="s">
        <v>1453</v>
      </c>
      <c r="M43" s="29">
        <v>20</v>
      </c>
      <c r="N43" s="26">
        <v>18.5</v>
      </c>
      <c r="O43" s="25" t="s">
        <v>1588</v>
      </c>
      <c r="R43" s="25" t="str">
        <f>VLOOKUP(I:I,[11]Sheet2!A$1:B$65536,2,0)</f>
        <v>I. osnovna škola - Varaždin</v>
      </c>
      <c r="AS43" s="25" t="s">
        <v>62</v>
      </c>
      <c r="AT43" s="25" t="s">
        <v>1446</v>
      </c>
      <c r="AU43" s="25" t="s">
        <v>63</v>
      </c>
      <c r="AV43" s="27"/>
    </row>
    <row r="44" spans="1:48" x14ac:dyDescent="0.25">
      <c r="A44" s="23">
        <v>37</v>
      </c>
      <c r="B44" t="s">
        <v>1508</v>
      </c>
      <c r="C44" t="s">
        <v>1492</v>
      </c>
      <c r="D44" t="s">
        <v>59</v>
      </c>
      <c r="E44">
        <v>242</v>
      </c>
      <c r="F44" t="s">
        <v>41</v>
      </c>
      <c r="G44" t="s">
        <v>1503</v>
      </c>
      <c r="H44" t="s">
        <v>1504</v>
      </c>
      <c r="I44" s="18">
        <v>450</v>
      </c>
      <c r="J44" t="s">
        <v>1505</v>
      </c>
      <c r="K44">
        <v>5</v>
      </c>
      <c r="L44" t="s">
        <v>1453</v>
      </c>
      <c r="M44" s="29">
        <v>21</v>
      </c>
      <c r="N44" s="18">
        <v>17.5</v>
      </c>
      <c r="O44" t="s">
        <v>1509</v>
      </c>
      <c r="R44" t="str">
        <f>VLOOKUP(I:I,[6]Sheet2!A$1:B$65536,2,0)</f>
        <v>OŠ Ludbreg</v>
      </c>
      <c r="AS44" t="s">
        <v>48</v>
      </c>
      <c r="AT44" t="s">
        <v>49</v>
      </c>
      <c r="AU44" t="s">
        <v>50</v>
      </c>
      <c r="AV44" t="s">
        <v>51</v>
      </c>
    </row>
    <row r="45" spans="1:48" x14ac:dyDescent="0.25">
      <c r="A45" s="23">
        <v>38</v>
      </c>
      <c r="B45" t="s">
        <v>1560</v>
      </c>
      <c r="C45" t="s">
        <v>1561</v>
      </c>
      <c r="D45" t="s">
        <v>59</v>
      </c>
      <c r="E45">
        <v>242</v>
      </c>
      <c r="F45" t="s">
        <v>41</v>
      </c>
      <c r="G45" t="s">
        <v>1558</v>
      </c>
      <c r="H45" t="s">
        <v>1559</v>
      </c>
      <c r="I45" s="18">
        <v>461</v>
      </c>
      <c r="J45" t="s">
        <v>1455</v>
      </c>
      <c r="K45">
        <v>5</v>
      </c>
      <c r="L45" t="s">
        <v>1453</v>
      </c>
      <c r="M45" s="29">
        <v>22</v>
      </c>
      <c r="N45" s="18">
        <v>16.5</v>
      </c>
      <c r="O45" t="s">
        <v>1589</v>
      </c>
      <c r="R45" t="str">
        <f>VLOOKUP(I:I,[11]Sheet2!A$1:B$65536,2,0)</f>
        <v>I. osnovna škola - Varaždin</v>
      </c>
      <c r="AS45" t="s">
        <v>59</v>
      </c>
      <c r="AT45" t="s">
        <v>60</v>
      </c>
      <c r="AU45" t="s">
        <v>61</v>
      </c>
      <c r="AV45" s="3"/>
    </row>
    <row r="46" spans="1:48" x14ac:dyDescent="0.25">
      <c r="A46" s="23"/>
      <c r="I46" s="18"/>
      <c r="M46" s="29"/>
      <c r="N46" s="18"/>
      <c r="AS46" t="s">
        <v>56</v>
      </c>
      <c r="AT46" t="s">
        <v>57</v>
      </c>
      <c r="AU46" t="s">
        <v>58</v>
      </c>
      <c r="AV46" s="3"/>
    </row>
    <row r="47" spans="1:48" x14ac:dyDescent="0.25">
      <c r="A47" s="23"/>
      <c r="I47" s="18"/>
      <c r="N47" s="18"/>
      <c r="AS47" t="s">
        <v>48</v>
      </c>
      <c r="AT47" t="s">
        <v>49</v>
      </c>
      <c r="AU47" t="s">
        <v>50</v>
      </c>
      <c r="AV47" t="s">
        <v>51</v>
      </c>
    </row>
    <row r="48" spans="1:48" x14ac:dyDescent="0.25">
      <c r="A48" s="23"/>
      <c r="I48" s="18"/>
      <c r="N48" s="18"/>
      <c r="AS48" t="s">
        <v>44</v>
      </c>
      <c r="AT48" t="s">
        <v>45</v>
      </c>
      <c r="AU48" t="s">
        <v>46</v>
      </c>
      <c r="AV48" t="s">
        <v>47</v>
      </c>
    </row>
    <row r="49" spans="1:48" x14ac:dyDescent="0.25">
      <c r="A49" s="23"/>
      <c r="I49" s="18"/>
      <c r="N49" s="18"/>
      <c r="AS49" t="s">
        <v>40</v>
      </c>
      <c r="AT49" t="s">
        <v>41</v>
      </c>
      <c r="AU49" t="s">
        <v>42</v>
      </c>
      <c r="AV49" t="s">
        <v>43</v>
      </c>
    </row>
    <row r="50" spans="1:48" x14ac:dyDescent="0.25">
      <c r="A50" s="23"/>
      <c r="I50" s="18"/>
      <c r="N50" s="18"/>
      <c r="AS50" t="s">
        <v>52</v>
      </c>
      <c r="AT50" t="s">
        <v>53</v>
      </c>
      <c r="AU50" t="s">
        <v>54</v>
      </c>
      <c r="AV50" t="s">
        <v>55</v>
      </c>
    </row>
    <row r="51" spans="1:48" x14ac:dyDescent="0.25">
      <c r="A51" s="23"/>
      <c r="I51" s="18"/>
      <c r="N51" s="18"/>
      <c r="AS51" t="s">
        <v>40</v>
      </c>
      <c r="AT51" t="s">
        <v>41</v>
      </c>
      <c r="AU51" t="s">
        <v>42</v>
      </c>
      <c r="AV51" t="s">
        <v>43</v>
      </c>
    </row>
    <row r="52" spans="1:48" x14ac:dyDescent="0.25">
      <c r="A52" s="23"/>
      <c r="I52" s="18"/>
      <c r="N52" s="18"/>
      <c r="AS52" t="s">
        <v>66</v>
      </c>
      <c r="AT52" s="3"/>
      <c r="AU52" t="s">
        <v>67</v>
      </c>
      <c r="AV52" s="3"/>
    </row>
    <row r="53" spans="1:48" x14ac:dyDescent="0.25">
      <c r="A53" s="23"/>
      <c r="I53" s="19"/>
      <c r="N53" s="18"/>
      <c r="R53" s="15"/>
      <c r="AS53" s="3"/>
      <c r="AU53" s="3"/>
    </row>
    <row r="54" spans="1:48" x14ac:dyDescent="0.25">
      <c r="A54" s="23"/>
      <c r="I54" s="18"/>
      <c r="N54" s="18"/>
      <c r="AS54" t="s">
        <v>44</v>
      </c>
      <c r="AT54" t="s">
        <v>45</v>
      </c>
      <c r="AU54" t="s">
        <v>46</v>
      </c>
      <c r="AV54" t="s">
        <v>47</v>
      </c>
    </row>
    <row r="55" spans="1:48" x14ac:dyDescent="0.25">
      <c r="A55" s="23"/>
      <c r="I55" s="18"/>
      <c r="N55" s="18"/>
      <c r="AS55" t="s">
        <v>59</v>
      </c>
      <c r="AT55" t="s">
        <v>60</v>
      </c>
      <c r="AU55" t="s">
        <v>61</v>
      </c>
      <c r="AV55" s="3"/>
    </row>
    <row r="56" spans="1:48" x14ac:dyDescent="0.25">
      <c r="A56" s="23"/>
      <c r="I56" s="18"/>
      <c r="N56" s="18"/>
      <c r="AS56" t="s">
        <v>48</v>
      </c>
      <c r="AT56" t="s">
        <v>49</v>
      </c>
      <c r="AU56" t="s">
        <v>50</v>
      </c>
      <c r="AV56" t="s">
        <v>51</v>
      </c>
    </row>
    <row r="57" spans="1:48" x14ac:dyDescent="0.25">
      <c r="A57" s="23"/>
      <c r="I57" s="18"/>
      <c r="N57" s="18"/>
      <c r="AS57" t="s">
        <v>52</v>
      </c>
      <c r="AT57" t="s">
        <v>53</v>
      </c>
      <c r="AU57" t="s">
        <v>54</v>
      </c>
      <c r="AV57" t="s">
        <v>55</v>
      </c>
    </row>
    <row r="58" spans="1:48" x14ac:dyDescent="0.25">
      <c r="A58" s="23"/>
      <c r="I58" s="19"/>
      <c r="N58" s="18"/>
      <c r="AT58" s="3"/>
      <c r="AU58" t="s">
        <v>91</v>
      </c>
      <c r="AV58" s="3"/>
    </row>
    <row r="59" spans="1:48" x14ac:dyDescent="0.25">
      <c r="A59" s="23"/>
      <c r="I59" s="18"/>
      <c r="N59" s="18"/>
      <c r="AS59" t="s">
        <v>44</v>
      </c>
      <c r="AT59" t="s">
        <v>45</v>
      </c>
      <c r="AU59" t="s">
        <v>46</v>
      </c>
      <c r="AV59" t="s">
        <v>47</v>
      </c>
    </row>
    <row r="60" spans="1:48" x14ac:dyDescent="0.25">
      <c r="A60" s="23"/>
      <c r="I60" s="20"/>
      <c r="N60" s="18"/>
      <c r="AS60" t="s">
        <v>56</v>
      </c>
      <c r="AT60" t="s">
        <v>57</v>
      </c>
      <c r="AU60" t="s">
        <v>58</v>
      </c>
      <c r="AV60" s="3"/>
    </row>
    <row r="61" spans="1:48" x14ac:dyDescent="0.25">
      <c r="A61" s="23"/>
      <c r="I61" s="18"/>
      <c r="N61" s="18"/>
      <c r="AS61" t="s">
        <v>40</v>
      </c>
      <c r="AT61" t="s">
        <v>41</v>
      </c>
      <c r="AU61" t="s">
        <v>42</v>
      </c>
      <c r="AV61" t="s">
        <v>43</v>
      </c>
    </row>
    <row r="62" spans="1:48" x14ac:dyDescent="0.25">
      <c r="A62" s="23"/>
      <c r="I62" s="20"/>
      <c r="N62" s="18"/>
      <c r="AS62" t="s">
        <v>62</v>
      </c>
      <c r="AT62" t="s">
        <v>1446</v>
      </c>
      <c r="AU62" t="s">
        <v>63</v>
      </c>
      <c r="AV62" s="3"/>
    </row>
    <row r="63" spans="1:48" x14ac:dyDescent="0.25">
      <c r="A63" s="23"/>
      <c r="I63" s="18"/>
      <c r="N63" s="18"/>
      <c r="AS63" t="s">
        <v>40</v>
      </c>
      <c r="AT63" t="s">
        <v>41</v>
      </c>
      <c r="AU63" t="s">
        <v>42</v>
      </c>
      <c r="AV63" t="s">
        <v>43</v>
      </c>
    </row>
    <row r="64" spans="1:48" x14ac:dyDescent="0.25">
      <c r="A64" s="23"/>
      <c r="E64" s="18"/>
      <c r="I64" s="18"/>
      <c r="N64" s="18"/>
      <c r="AS64" t="s">
        <v>48</v>
      </c>
      <c r="AT64" t="s">
        <v>49</v>
      </c>
      <c r="AU64" t="s">
        <v>50</v>
      </c>
      <c r="AV64" t="s">
        <v>51</v>
      </c>
    </row>
    <row r="65" spans="1:48" x14ac:dyDescent="0.25">
      <c r="A65" s="23"/>
      <c r="E65" s="18"/>
      <c r="I65" s="18"/>
      <c r="N65" s="18"/>
      <c r="AT65" s="3"/>
      <c r="AU65" t="s">
        <v>92</v>
      </c>
      <c r="AV65" s="3"/>
    </row>
    <row r="66" spans="1:48" x14ac:dyDescent="0.25">
      <c r="A66" s="23"/>
      <c r="E66" s="18"/>
      <c r="I66" s="18"/>
      <c r="N66" s="18"/>
      <c r="AS66" t="s">
        <v>70</v>
      </c>
      <c r="AT66" s="3"/>
      <c r="AU66" t="s">
        <v>71</v>
      </c>
      <c r="AV66" s="3"/>
    </row>
    <row r="67" spans="1:48" x14ac:dyDescent="0.25">
      <c r="A67" s="23"/>
      <c r="C67" s="16"/>
      <c r="E67" s="18"/>
      <c r="I67" s="18"/>
      <c r="N67" s="18"/>
      <c r="AS67" t="s">
        <v>40</v>
      </c>
      <c r="AT67" t="s">
        <v>41</v>
      </c>
      <c r="AU67" t="s">
        <v>42</v>
      </c>
      <c r="AV67" t="s">
        <v>43</v>
      </c>
    </row>
    <row r="68" spans="1:48" x14ac:dyDescent="0.25">
      <c r="A68" s="23"/>
      <c r="B68" s="17"/>
      <c r="C68" s="17"/>
      <c r="D68" s="17"/>
      <c r="E68" s="18"/>
      <c r="F68" s="17"/>
      <c r="G68" s="17"/>
      <c r="H68" s="17"/>
      <c r="I68" s="18"/>
      <c r="J68" s="17"/>
      <c r="L68" s="17"/>
      <c r="M68" s="17"/>
      <c r="N68" s="18"/>
      <c r="O68" s="17"/>
      <c r="AS68" t="s">
        <v>40</v>
      </c>
      <c r="AT68" t="s">
        <v>41</v>
      </c>
      <c r="AU68" t="s">
        <v>42</v>
      </c>
      <c r="AV68" t="s">
        <v>43</v>
      </c>
    </row>
    <row r="69" spans="1:48" x14ac:dyDescent="0.25">
      <c r="A69" s="23"/>
      <c r="E69" s="18"/>
      <c r="I69" s="18"/>
      <c r="N69" s="18"/>
      <c r="AS69" t="s">
        <v>72</v>
      </c>
      <c r="AT69" s="3"/>
      <c r="AU69" t="s">
        <v>73</v>
      </c>
      <c r="AV69" s="3"/>
    </row>
    <row r="70" spans="1:48" x14ac:dyDescent="0.25">
      <c r="A70" s="23"/>
      <c r="E70" s="18"/>
      <c r="I70" s="18"/>
      <c r="N70" s="18"/>
      <c r="AS70" t="s">
        <v>76</v>
      </c>
      <c r="AT70" s="3"/>
      <c r="AU70" t="s">
        <v>77</v>
      </c>
      <c r="AV70" s="3"/>
    </row>
    <row r="71" spans="1:48" x14ac:dyDescent="0.25">
      <c r="A71" s="23"/>
      <c r="E71" s="18"/>
      <c r="I71" s="18"/>
      <c r="N71" s="18"/>
      <c r="AS71" t="s">
        <v>40</v>
      </c>
      <c r="AT71" t="s">
        <v>41</v>
      </c>
      <c r="AU71" t="s">
        <v>42</v>
      </c>
      <c r="AV71" t="s">
        <v>43</v>
      </c>
    </row>
    <row r="72" spans="1:48" x14ac:dyDescent="0.25">
      <c r="A72" s="23"/>
      <c r="E72" s="18"/>
      <c r="I72" s="18"/>
      <c r="N72" s="18"/>
      <c r="AS72" t="s">
        <v>44</v>
      </c>
      <c r="AT72" t="s">
        <v>45</v>
      </c>
      <c r="AU72" t="s">
        <v>46</v>
      </c>
      <c r="AV72" t="s">
        <v>47</v>
      </c>
    </row>
    <row r="73" spans="1:48" x14ac:dyDescent="0.25">
      <c r="A73" s="23"/>
      <c r="E73" s="18"/>
      <c r="I73" s="18"/>
      <c r="N73" s="18"/>
      <c r="AS73" t="s">
        <v>44</v>
      </c>
      <c r="AT73" t="s">
        <v>45</v>
      </c>
      <c r="AU73" t="s">
        <v>46</v>
      </c>
      <c r="AV73" t="s">
        <v>47</v>
      </c>
    </row>
    <row r="74" spans="1:48" x14ac:dyDescent="0.25">
      <c r="A74" s="23"/>
      <c r="I74" s="18"/>
      <c r="N74" s="18"/>
      <c r="AS74" t="s">
        <v>44</v>
      </c>
      <c r="AT74" t="s">
        <v>45</v>
      </c>
      <c r="AU74" t="s">
        <v>46</v>
      </c>
      <c r="AV74" t="s">
        <v>47</v>
      </c>
    </row>
    <row r="75" spans="1:48" x14ac:dyDescent="0.25">
      <c r="A75" s="23"/>
      <c r="I75" s="18"/>
      <c r="N75" s="18"/>
      <c r="AS75" t="s">
        <v>52</v>
      </c>
      <c r="AT75" t="s">
        <v>53</v>
      </c>
      <c r="AU75" t="s">
        <v>54</v>
      </c>
      <c r="AV75" t="s">
        <v>55</v>
      </c>
    </row>
    <row r="76" spans="1:48" x14ac:dyDescent="0.25">
      <c r="A76" s="23"/>
      <c r="I76" s="21"/>
      <c r="N76" s="18"/>
      <c r="AS76" t="s">
        <v>40</v>
      </c>
      <c r="AT76" t="s">
        <v>41</v>
      </c>
      <c r="AU76" t="s">
        <v>42</v>
      </c>
      <c r="AV76" t="s">
        <v>43</v>
      </c>
    </row>
    <row r="77" spans="1:48" x14ac:dyDescent="0.25">
      <c r="A77" s="23"/>
      <c r="I77" s="18"/>
      <c r="N77" s="18"/>
      <c r="AS77" t="s">
        <v>64</v>
      </c>
      <c r="AT77" s="3"/>
      <c r="AU77" t="s">
        <v>65</v>
      </c>
      <c r="AV77" s="3"/>
    </row>
    <row r="78" spans="1:48" x14ac:dyDescent="0.25">
      <c r="A78" s="23"/>
      <c r="I78" s="19"/>
      <c r="N78" s="18"/>
      <c r="AT78" s="3"/>
      <c r="AU78" t="s">
        <v>93</v>
      </c>
      <c r="AV78" s="3"/>
    </row>
    <row r="79" spans="1:48" x14ac:dyDescent="0.25">
      <c r="A79" s="23"/>
      <c r="I79" s="18"/>
      <c r="N79" s="18"/>
      <c r="AS79" t="s">
        <v>64</v>
      </c>
      <c r="AT79" s="3"/>
      <c r="AU79" t="s">
        <v>65</v>
      </c>
      <c r="AV79" s="3"/>
    </row>
    <row r="80" spans="1:48" x14ac:dyDescent="0.25">
      <c r="A80" s="23"/>
      <c r="I80" s="18"/>
      <c r="N80" s="18"/>
      <c r="AS80" t="s">
        <v>74</v>
      </c>
      <c r="AT80" s="3"/>
      <c r="AU80" t="s">
        <v>75</v>
      </c>
      <c r="AV80" s="3"/>
    </row>
    <row r="81" spans="1:48" x14ac:dyDescent="0.25">
      <c r="A81" s="23"/>
      <c r="I81" s="18"/>
      <c r="N81" s="18"/>
      <c r="AS81" t="s">
        <v>44</v>
      </c>
      <c r="AT81" t="s">
        <v>45</v>
      </c>
      <c r="AU81" t="s">
        <v>46</v>
      </c>
      <c r="AV81" t="s">
        <v>47</v>
      </c>
    </row>
    <row r="82" spans="1:48" x14ac:dyDescent="0.25">
      <c r="A82" s="23"/>
      <c r="I82" s="18"/>
      <c r="N82" s="18"/>
      <c r="AS82" t="s">
        <v>44</v>
      </c>
      <c r="AT82" t="s">
        <v>45</v>
      </c>
      <c r="AU82" t="s">
        <v>46</v>
      </c>
      <c r="AV82" t="s">
        <v>47</v>
      </c>
    </row>
    <row r="83" spans="1:48" x14ac:dyDescent="0.25">
      <c r="A83" s="23"/>
      <c r="I83" s="18"/>
      <c r="N83" s="18"/>
      <c r="AS83" t="s">
        <v>52</v>
      </c>
      <c r="AT83" t="s">
        <v>53</v>
      </c>
      <c r="AU83" t="s">
        <v>54</v>
      </c>
      <c r="AV83" t="s">
        <v>55</v>
      </c>
    </row>
    <row r="84" spans="1:48" x14ac:dyDescent="0.25">
      <c r="A84" s="23"/>
      <c r="I84" s="18"/>
      <c r="N84" s="18"/>
      <c r="AS84" t="s">
        <v>80</v>
      </c>
      <c r="AT84" s="3"/>
      <c r="AU84" t="s">
        <v>81</v>
      </c>
      <c r="AV84" s="3"/>
    </row>
    <row r="85" spans="1:48" x14ac:dyDescent="0.25">
      <c r="A85" s="23"/>
      <c r="I85" s="18"/>
      <c r="N85" s="18"/>
      <c r="AT85" s="3"/>
      <c r="AU85" t="s">
        <v>94</v>
      </c>
      <c r="AV85" s="3"/>
    </row>
    <row r="86" spans="1:48" x14ac:dyDescent="0.25">
      <c r="A86" s="23"/>
      <c r="I86" s="19"/>
      <c r="N86" s="18"/>
      <c r="AT86" s="3"/>
      <c r="AU86" t="s">
        <v>95</v>
      </c>
      <c r="AV86" s="3"/>
    </row>
    <row r="87" spans="1:48" x14ac:dyDescent="0.25">
      <c r="A87" s="23"/>
      <c r="B87" s="14"/>
      <c r="E87" s="18"/>
      <c r="I87" s="19"/>
      <c r="N87" s="18"/>
      <c r="R87" s="15"/>
      <c r="AS87" s="3"/>
      <c r="AU87" s="3"/>
    </row>
    <row r="88" spans="1:48" x14ac:dyDescent="0.25">
      <c r="A88" s="23"/>
      <c r="E88" s="18"/>
      <c r="I88" s="18"/>
      <c r="N88" s="18"/>
      <c r="AS88" t="s">
        <v>44</v>
      </c>
      <c r="AT88" t="s">
        <v>45</v>
      </c>
      <c r="AU88" t="s">
        <v>46</v>
      </c>
      <c r="AV88" t="s">
        <v>47</v>
      </c>
    </row>
    <row r="89" spans="1:48" x14ac:dyDescent="0.25">
      <c r="A89" s="23"/>
      <c r="E89" s="18"/>
      <c r="I89" s="20"/>
      <c r="N89" s="18"/>
      <c r="AS89" t="s">
        <v>44</v>
      </c>
      <c r="AT89" t="s">
        <v>45</v>
      </c>
      <c r="AU89" t="s">
        <v>46</v>
      </c>
      <c r="AV89" t="s">
        <v>47</v>
      </c>
    </row>
    <row r="90" spans="1:48" x14ac:dyDescent="0.25">
      <c r="A90" s="23"/>
      <c r="B90" s="17"/>
      <c r="C90" s="17"/>
      <c r="D90" s="17"/>
      <c r="E90" s="18"/>
      <c r="F90" s="17"/>
      <c r="G90" s="17"/>
      <c r="H90" s="17"/>
      <c r="I90" s="18"/>
      <c r="J90" s="17"/>
      <c r="L90" s="17"/>
      <c r="M90" s="17"/>
      <c r="N90" s="18"/>
      <c r="O90" s="17"/>
      <c r="AS90" t="s">
        <v>44</v>
      </c>
      <c r="AT90" t="s">
        <v>45</v>
      </c>
      <c r="AU90" t="s">
        <v>46</v>
      </c>
      <c r="AV90" t="s">
        <v>47</v>
      </c>
    </row>
    <row r="91" spans="1:48" x14ac:dyDescent="0.25">
      <c r="A91" s="23"/>
      <c r="E91" s="18"/>
      <c r="I91" s="21"/>
      <c r="N91" s="18"/>
      <c r="AS91" t="s">
        <v>44</v>
      </c>
      <c r="AT91" t="s">
        <v>45</v>
      </c>
      <c r="AU91" t="s">
        <v>46</v>
      </c>
      <c r="AV91" t="s">
        <v>47</v>
      </c>
    </row>
    <row r="92" spans="1:48" x14ac:dyDescent="0.25">
      <c r="A92" s="23"/>
      <c r="E92" s="18"/>
      <c r="I92" s="18"/>
      <c r="N92" s="18"/>
      <c r="AS92" t="s">
        <v>40</v>
      </c>
      <c r="AT92" t="s">
        <v>41</v>
      </c>
      <c r="AU92" t="s">
        <v>42</v>
      </c>
      <c r="AV92" t="s">
        <v>43</v>
      </c>
    </row>
    <row r="93" spans="1:48" x14ac:dyDescent="0.25">
      <c r="A93" s="23"/>
      <c r="E93" s="18"/>
      <c r="I93" s="18"/>
      <c r="N93" s="18"/>
      <c r="AT93" s="3"/>
      <c r="AU93" t="s">
        <v>96</v>
      </c>
      <c r="AV93" s="3"/>
    </row>
    <row r="94" spans="1:48" x14ac:dyDescent="0.25">
      <c r="A94" s="23"/>
      <c r="E94" s="18"/>
      <c r="I94" s="19"/>
      <c r="N94" s="18"/>
      <c r="AT94" s="3"/>
      <c r="AU94" t="s">
        <v>97</v>
      </c>
      <c r="AV94" s="3"/>
    </row>
    <row r="95" spans="1:48" x14ac:dyDescent="0.25">
      <c r="A95" s="23"/>
      <c r="E95" s="18"/>
      <c r="I95" s="18"/>
      <c r="N95" s="18"/>
      <c r="AS95" t="s">
        <v>40</v>
      </c>
      <c r="AT95" t="s">
        <v>41</v>
      </c>
      <c r="AU95" t="s">
        <v>42</v>
      </c>
      <c r="AV95" t="s">
        <v>43</v>
      </c>
    </row>
    <row r="96" spans="1:48" x14ac:dyDescent="0.25">
      <c r="A96" s="23"/>
      <c r="E96" s="18"/>
      <c r="I96" s="18"/>
      <c r="N96" s="18"/>
      <c r="AS96" t="s">
        <v>48</v>
      </c>
      <c r="AT96" t="s">
        <v>49</v>
      </c>
      <c r="AU96" t="s">
        <v>50</v>
      </c>
      <c r="AV96" t="s">
        <v>51</v>
      </c>
    </row>
    <row r="97" spans="1:48" x14ac:dyDescent="0.25">
      <c r="A97" s="23"/>
      <c r="E97" s="18"/>
      <c r="I97" s="18"/>
      <c r="N97" s="18"/>
      <c r="AS97" t="s">
        <v>78</v>
      </c>
      <c r="AT97" s="3"/>
      <c r="AU97" t="s">
        <v>79</v>
      </c>
      <c r="AV97" s="3"/>
    </row>
    <row r="98" spans="1:48" x14ac:dyDescent="0.25">
      <c r="A98" s="23"/>
      <c r="C98" s="14"/>
      <c r="E98" s="18"/>
      <c r="I98" s="19"/>
      <c r="N98" s="18"/>
      <c r="R98" s="15"/>
      <c r="AS98" s="3"/>
      <c r="AU98" s="3"/>
    </row>
    <row r="99" spans="1:48" x14ac:dyDescent="0.25">
      <c r="A99" s="23"/>
      <c r="E99" s="18"/>
      <c r="I99" s="18"/>
      <c r="N99" s="18"/>
      <c r="AS99" t="s">
        <v>44</v>
      </c>
      <c r="AT99" t="s">
        <v>45</v>
      </c>
      <c r="AU99" t="s">
        <v>46</v>
      </c>
      <c r="AV99" t="s">
        <v>47</v>
      </c>
    </row>
    <row r="100" spans="1:48" x14ac:dyDescent="0.25">
      <c r="A100" s="23"/>
      <c r="E100" s="18"/>
      <c r="I100" s="18"/>
      <c r="N100" s="18"/>
      <c r="AS100" t="s">
        <v>56</v>
      </c>
      <c r="AT100" t="s">
        <v>57</v>
      </c>
      <c r="AU100" t="s">
        <v>58</v>
      </c>
      <c r="AV100" s="3"/>
    </row>
    <row r="101" spans="1:48" x14ac:dyDescent="0.25">
      <c r="A101" s="23"/>
      <c r="E101" s="18"/>
      <c r="I101" s="18"/>
      <c r="N101" s="18"/>
      <c r="AS101" t="s">
        <v>52</v>
      </c>
      <c r="AT101" t="s">
        <v>53</v>
      </c>
      <c r="AU101" t="s">
        <v>54</v>
      </c>
      <c r="AV101" t="s">
        <v>55</v>
      </c>
    </row>
    <row r="102" spans="1:48" x14ac:dyDescent="0.25">
      <c r="A102" s="23"/>
      <c r="E102" s="18"/>
      <c r="I102" s="18"/>
      <c r="N102" s="18"/>
      <c r="AS102" t="s">
        <v>48</v>
      </c>
      <c r="AT102" t="s">
        <v>49</v>
      </c>
      <c r="AU102" t="s">
        <v>50</v>
      </c>
      <c r="AV102" t="s">
        <v>51</v>
      </c>
    </row>
    <row r="103" spans="1:48" x14ac:dyDescent="0.25">
      <c r="A103" s="23"/>
      <c r="E103" s="18"/>
      <c r="I103" s="18"/>
      <c r="N103" s="18"/>
      <c r="AS103" t="s">
        <v>44</v>
      </c>
      <c r="AT103" t="s">
        <v>45</v>
      </c>
      <c r="AU103" t="s">
        <v>46</v>
      </c>
      <c r="AV103" t="s">
        <v>47</v>
      </c>
    </row>
    <row r="104" spans="1:48" x14ac:dyDescent="0.25">
      <c r="A104" s="23"/>
      <c r="E104" s="18"/>
      <c r="I104" s="19"/>
      <c r="N104" s="18"/>
      <c r="AS104" t="s">
        <v>66</v>
      </c>
      <c r="AT104" s="3"/>
      <c r="AU104" t="s">
        <v>67</v>
      </c>
      <c r="AV104" s="3"/>
    </row>
    <row r="105" spans="1:48" x14ac:dyDescent="0.25">
      <c r="A105" s="23"/>
      <c r="B105" s="17"/>
      <c r="C105" s="17"/>
      <c r="D105" s="17"/>
      <c r="E105" s="18"/>
      <c r="F105" s="17"/>
      <c r="G105" s="17"/>
      <c r="H105" s="17"/>
      <c r="I105" s="18"/>
      <c r="J105" s="17"/>
      <c r="L105" s="17"/>
      <c r="M105" s="17"/>
      <c r="N105" s="18"/>
      <c r="O105" s="17"/>
      <c r="AS105" t="s">
        <v>48</v>
      </c>
      <c r="AT105" t="s">
        <v>49</v>
      </c>
      <c r="AU105" t="s">
        <v>50</v>
      </c>
      <c r="AV105" t="s">
        <v>51</v>
      </c>
    </row>
    <row r="106" spans="1:48" x14ac:dyDescent="0.25">
      <c r="A106" s="23"/>
      <c r="I106" s="18"/>
      <c r="N106" s="18"/>
      <c r="AS106" t="s">
        <v>48</v>
      </c>
      <c r="AT106" t="s">
        <v>49</v>
      </c>
      <c r="AU106" t="s">
        <v>50</v>
      </c>
      <c r="AV106" t="s">
        <v>51</v>
      </c>
    </row>
    <row r="107" spans="1:48" x14ac:dyDescent="0.25">
      <c r="A107" s="23"/>
      <c r="I107" s="18"/>
      <c r="N107" s="18"/>
      <c r="AS107" t="s">
        <v>44</v>
      </c>
      <c r="AT107" t="s">
        <v>45</v>
      </c>
      <c r="AU107" t="s">
        <v>46</v>
      </c>
      <c r="AV107" t="s">
        <v>47</v>
      </c>
    </row>
    <row r="108" spans="1:48" x14ac:dyDescent="0.25">
      <c r="A108" s="23"/>
      <c r="I108" s="20"/>
      <c r="N108" s="18"/>
      <c r="AS108" t="s">
        <v>48</v>
      </c>
      <c r="AT108" t="s">
        <v>49</v>
      </c>
      <c r="AU108" t="s">
        <v>50</v>
      </c>
      <c r="AV108" t="s">
        <v>51</v>
      </c>
    </row>
    <row r="109" spans="1:48" x14ac:dyDescent="0.25">
      <c r="A109" s="23"/>
      <c r="I109" s="21"/>
      <c r="N109" s="18"/>
      <c r="AS109" t="s">
        <v>48</v>
      </c>
      <c r="AT109" t="s">
        <v>49</v>
      </c>
      <c r="AU109" t="s">
        <v>50</v>
      </c>
      <c r="AV109" t="s">
        <v>51</v>
      </c>
    </row>
    <row r="110" spans="1:48" x14ac:dyDescent="0.25">
      <c r="A110" s="23"/>
      <c r="I110" s="20"/>
      <c r="N110" s="18"/>
      <c r="AS110" t="s">
        <v>68</v>
      </c>
      <c r="AT110" s="3"/>
      <c r="AU110" t="s">
        <v>69</v>
      </c>
      <c r="AV110" s="3"/>
    </row>
    <row r="111" spans="1:48" x14ac:dyDescent="0.25">
      <c r="A111" s="23"/>
      <c r="I111" s="18"/>
      <c r="N111" s="18"/>
      <c r="AS111" t="s">
        <v>48</v>
      </c>
      <c r="AT111" t="s">
        <v>49</v>
      </c>
      <c r="AU111" t="s">
        <v>50</v>
      </c>
      <c r="AV111" t="s">
        <v>51</v>
      </c>
    </row>
    <row r="112" spans="1:48" x14ac:dyDescent="0.25">
      <c r="A112" s="23"/>
      <c r="I112" s="18"/>
      <c r="N112" s="18"/>
      <c r="AS112" t="s">
        <v>48</v>
      </c>
      <c r="AT112" t="s">
        <v>49</v>
      </c>
      <c r="AU112" t="s">
        <v>50</v>
      </c>
      <c r="AV112" t="s">
        <v>51</v>
      </c>
    </row>
    <row r="113" spans="1:48" x14ac:dyDescent="0.25">
      <c r="A113" s="23"/>
      <c r="I113" s="19"/>
      <c r="N113" s="18"/>
      <c r="AS113" t="s">
        <v>66</v>
      </c>
      <c r="AT113" s="3"/>
      <c r="AU113" t="s">
        <v>67</v>
      </c>
      <c r="AV113" s="3"/>
    </row>
    <row r="114" spans="1:48" x14ac:dyDescent="0.25">
      <c r="A114" s="23"/>
      <c r="I114" s="18"/>
      <c r="N114" s="18"/>
      <c r="AS114" t="s">
        <v>48</v>
      </c>
      <c r="AT114" t="s">
        <v>49</v>
      </c>
      <c r="AU114" t="s">
        <v>50</v>
      </c>
      <c r="AV114" t="s">
        <v>51</v>
      </c>
    </row>
    <row r="115" spans="1:48" x14ac:dyDescent="0.25">
      <c r="A115" s="23"/>
      <c r="I115" s="18"/>
      <c r="N115" s="18"/>
      <c r="AS115" t="s">
        <v>52</v>
      </c>
      <c r="AT115" t="s">
        <v>53</v>
      </c>
      <c r="AU115" t="s">
        <v>54</v>
      </c>
      <c r="AV115" t="s">
        <v>55</v>
      </c>
    </row>
    <row r="116" spans="1:48" x14ac:dyDescent="0.25">
      <c r="A116" s="23"/>
      <c r="I116" s="18"/>
      <c r="N116" s="18"/>
      <c r="AS116" t="s">
        <v>52</v>
      </c>
      <c r="AT116" t="s">
        <v>53</v>
      </c>
      <c r="AU116" t="s">
        <v>54</v>
      </c>
      <c r="AV116" t="s">
        <v>55</v>
      </c>
    </row>
    <row r="117" spans="1:48" x14ac:dyDescent="0.25">
      <c r="A117" s="23"/>
      <c r="I117" s="18"/>
      <c r="N117" s="18"/>
      <c r="AS117" t="s">
        <v>59</v>
      </c>
      <c r="AT117" t="s">
        <v>60</v>
      </c>
      <c r="AU117" t="s">
        <v>61</v>
      </c>
      <c r="AV117" s="3"/>
    </row>
    <row r="118" spans="1:48" x14ac:dyDescent="0.25">
      <c r="A118" s="23"/>
      <c r="I118" s="18"/>
      <c r="N118" s="18"/>
      <c r="AS118" t="s">
        <v>44</v>
      </c>
      <c r="AT118" t="s">
        <v>45</v>
      </c>
      <c r="AU118" t="s">
        <v>46</v>
      </c>
      <c r="AV118" t="s">
        <v>47</v>
      </c>
    </row>
    <row r="119" spans="1:48" x14ac:dyDescent="0.25">
      <c r="A119" s="23"/>
      <c r="I119" s="20"/>
      <c r="N119" s="18"/>
      <c r="AS119" t="s">
        <v>56</v>
      </c>
      <c r="AT119" t="s">
        <v>57</v>
      </c>
      <c r="AU119" t="s">
        <v>58</v>
      </c>
      <c r="AV119" s="3"/>
    </row>
    <row r="120" spans="1:48" x14ac:dyDescent="0.25">
      <c r="A120" s="23"/>
      <c r="I120" s="18"/>
      <c r="N120" s="18"/>
      <c r="AS120" t="s">
        <v>52</v>
      </c>
      <c r="AT120" t="s">
        <v>53</v>
      </c>
      <c r="AU120" t="s">
        <v>54</v>
      </c>
      <c r="AV120" t="s">
        <v>55</v>
      </c>
    </row>
    <row r="121" spans="1:48" x14ac:dyDescent="0.25">
      <c r="A121" s="23"/>
      <c r="I121" s="18"/>
      <c r="N121" s="18"/>
      <c r="AS121" t="s">
        <v>40</v>
      </c>
      <c r="AT121" t="s">
        <v>41</v>
      </c>
      <c r="AU121" t="s">
        <v>42</v>
      </c>
      <c r="AV121" t="s">
        <v>43</v>
      </c>
    </row>
    <row r="122" spans="1:48" x14ac:dyDescent="0.25">
      <c r="A122" s="23"/>
      <c r="I122" s="18"/>
      <c r="N122" s="18"/>
      <c r="AS122" t="s">
        <v>48</v>
      </c>
      <c r="AT122" t="s">
        <v>49</v>
      </c>
      <c r="AU122" t="s">
        <v>50</v>
      </c>
      <c r="AV122" t="s">
        <v>51</v>
      </c>
    </row>
    <row r="123" spans="1:48" x14ac:dyDescent="0.25">
      <c r="A123" s="23"/>
      <c r="I123" s="18"/>
      <c r="N123" s="18"/>
      <c r="AT123" s="3"/>
      <c r="AU123" t="s">
        <v>98</v>
      </c>
      <c r="AV123" s="3"/>
    </row>
    <row r="124" spans="1:48" x14ac:dyDescent="0.25">
      <c r="A124" s="23"/>
      <c r="I124" s="18"/>
      <c r="N124" s="18"/>
      <c r="AS124" t="s">
        <v>40</v>
      </c>
      <c r="AT124" t="s">
        <v>41</v>
      </c>
      <c r="AU124" t="s">
        <v>42</v>
      </c>
      <c r="AV124" t="s">
        <v>43</v>
      </c>
    </row>
    <row r="125" spans="1:48" x14ac:dyDescent="0.25">
      <c r="A125" s="23"/>
      <c r="I125" s="18"/>
      <c r="N125" s="18"/>
      <c r="AS125" t="s">
        <v>52</v>
      </c>
      <c r="AT125" t="s">
        <v>53</v>
      </c>
      <c r="AU125" t="s">
        <v>54</v>
      </c>
      <c r="AV125" t="s">
        <v>55</v>
      </c>
    </row>
    <row r="126" spans="1:48" x14ac:dyDescent="0.25">
      <c r="A126" s="23"/>
      <c r="I126" s="18"/>
      <c r="N126" s="18"/>
      <c r="AS126" t="s">
        <v>52</v>
      </c>
      <c r="AT126" t="s">
        <v>53</v>
      </c>
      <c r="AU126" t="s">
        <v>54</v>
      </c>
      <c r="AV126" t="s">
        <v>55</v>
      </c>
    </row>
    <row r="127" spans="1:48" x14ac:dyDescent="0.25">
      <c r="A127" s="23"/>
      <c r="I127" s="18"/>
      <c r="N127" s="18"/>
      <c r="AS127" t="s">
        <v>59</v>
      </c>
      <c r="AT127" t="s">
        <v>60</v>
      </c>
      <c r="AU127" t="s">
        <v>61</v>
      </c>
      <c r="AV127" s="3"/>
    </row>
    <row r="128" spans="1:48" x14ac:dyDescent="0.25">
      <c r="A128" s="23"/>
      <c r="I128" s="18"/>
      <c r="N128" s="18"/>
      <c r="AS128" t="s">
        <v>52</v>
      </c>
      <c r="AT128" t="s">
        <v>53</v>
      </c>
      <c r="AU128" t="s">
        <v>54</v>
      </c>
      <c r="AV128" t="s">
        <v>55</v>
      </c>
    </row>
    <row r="129" spans="1:48" x14ac:dyDescent="0.25">
      <c r="A129" s="23"/>
      <c r="I129" s="20"/>
      <c r="N129" s="18"/>
      <c r="AS129" t="s">
        <v>52</v>
      </c>
      <c r="AT129" t="s">
        <v>53</v>
      </c>
      <c r="AU129" t="s">
        <v>54</v>
      </c>
      <c r="AV129" t="s">
        <v>55</v>
      </c>
    </row>
    <row r="130" spans="1:48" x14ac:dyDescent="0.25">
      <c r="A130" s="23"/>
      <c r="I130" s="18"/>
      <c r="N130" s="18"/>
      <c r="AS130" t="s">
        <v>56</v>
      </c>
      <c r="AT130" t="s">
        <v>57</v>
      </c>
      <c r="AU130" t="s">
        <v>58</v>
      </c>
      <c r="AV130" s="3"/>
    </row>
    <row r="131" spans="1:48" x14ac:dyDescent="0.25">
      <c r="A131" s="23"/>
      <c r="I131" s="18"/>
      <c r="N131" s="18"/>
      <c r="AS131" t="s">
        <v>68</v>
      </c>
      <c r="AT131" s="3"/>
      <c r="AU131" t="s">
        <v>69</v>
      </c>
      <c r="AV131" s="3"/>
    </row>
    <row r="132" spans="1:48" x14ac:dyDescent="0.25">
      <c r="A132" s="23"/>
      <c r="I132" s="20"/>
      <c r="N132" s="18"/>
      <c r="AS132" t="s">
        <v>56</v>
      </c>
      <c r="AT132" t="s">
        <v>57</v>
      </c>
      <c r="AU132" t="s">
        <v>58</v>
      </c>
      <c r="AV132" s="3"/>
    </row>
    <row r="133" spans="1:48" x14ac:dyDescent="0.25">
      <c r="A133" s="23"/>
      <c r="I133" s="18"/>
      <c r="N133" s="18"/>
      <c r="AS133" t="s">
        <v>44</v>
      </c>
      <c r="AT133" t="s">
        <v>45</v>
      </c>
      <c r="AU133" t="s">
        <v>46</v>
      </c>
      <c r="AV133" t="s">
        <v>47</v>
      </c>
    </row>
    <row r="134" spans="1:48" x14ac:dyDescent="0.25">
      <c r="A134" s="23"/>
      <c r="I134" s="20"/>
      <c r="N134" s="18"/>
      <c r="AS134" t="s">
        <v>70</v>
      </c>
      <c r="AT134" s="3"/>
      <c r="AU134" t="s">
        <v>71</v>
      </c>
      <c r="AV134" s="3"/>
    </row>
    <row r="135" spans="1:48" x14ac:dyDescent="0.25">
      <c r="A135" s="23"/>
      <c r="I135" s="18"/>
      <c r="N135" s="18"/>
      <c r="AS135" t="s">
        <v>59</v>
      </c>
      <c r="AT135" t="s">
        <v>60</v>
      </c>
      <c r="AU135" t="s">
        <v>61</v>
      </c>
      <c r="AV135" s="3"/>
    </row>
    <row r="136" spans="1:48" x14ac:dyDescent="0.25">
      <c r="A136" s="23"/>
      <c r="I136" s="18"/>
      <c r="N136" s="18"/>
      <c r="AS136" t="s">
        <v>48</v>
      </c>
      <c r="AT136" t="s">
        <v>49</v>
      </c>
      <c r="AU136" t="s">
        <v>50</v>
      </c>
      <c r="AV136" t="s">
        <v>51</v>
      </c>
    </row>
    <row r="137" spans="1:48" x14ac:dyDescent="0.25">
      <c r="A137" s="23"/>
      <c r="I137" s="18"/>
      <c r="N137" s="18"/>
      <c r="AS137" t="s">
        <v>48</v>
      </c>
      <c r="AT137" t="s">
        <v>49</v>
      </c>
      <c r="AU137" t="s">
        <v>50</v>
      </c>
      <c r="AV137" t="s">
        <v>51</v>
      </c>
    </row>
    <row r="138" spans="1:48" x14ac:dyDescent="0.25">
      <c r="A138" s="23"/>
      <c r="I138" s="18"/>
      <c r="N138" s="18"/>
      <c r="AS138" t="s">
        <v>48</v>
      </c>
      <c r="AT138" t="s">
        <v>49</v>
      </c>
      <c r="AU138" t="s">
        <v>50</v>
      </c>
      <c r="AV138" t="s">
        <v>51</v>
      </c>
    </row>
    <row r="139" spans="1:48" x14ac:dyDescent="0.25">
      <c r="A139" s="23"/>
      <c r="I139" s="18"/>
      <c r="N139" s="18"/>
      <c r="AS139" t="s">
        <v>40</v>
      </c>
      <c r="AT139" t="s">
        <v>41</v>
      </c>
      <c r="AU139" t="s">
        <v>42</v>
      </c>
      <c r="AV139" t="s">
        <v>43</v>
      </c>
    </row>
    <row r="140" spans="1:48" x14ac:dyDescent="0.25">
      <c r="A140" s="23"/>
      <c r="I140" s="18"/>
      <c r="N140" s="18"/>
      <c r="AS140" t="s">
        <v>62</v>
      </c>
      <c r="AT140" t="s">
        <v>1446</v>
      </c>
      <c r="AU140" t="s">
        <v>63</v>
      </c>
      <c r="AV140" s="3"/>
    </row>
    <row r="141" spans="1:48" x14ac:dyDescent="0.25">
      <c r="A141" s="23"/>
      <c r="I141" s="20"/>
      <c r="N141" s="18"/>
      <c r="AS141" t="s">
        <v>59</v>
      </c>
      <c r="AT141" t="s">
        <v>60</v>
      </c>
      <c r="AU141" t="s">
        <v>61</v>
      </c>
      <c r="AV141" s="3"/>
    </row>
    <row r="142" spans="1:48" x14ac:dyDescent="0.25">
      <c r="A142" s="23"/>
      <c r="I142" s="20"/>
      <c r="N142" s="18"/>
      <c r="AS142" t="s">
        <v>62</v>
      </c>
      <c r="AT142" t="s">
        <v>1446</v>
      </c>
      <c r="AU142" t="s">
        <v>63</v>
      </c>
      <c r="AV142" s="3"/>
    </row>
    <row r="143" spans="1:48" x14ac:dyDescent="0.25">
      <c r="A143" s="23"/>
      <c r="I143" s="18"/>
      <c r="N143" s="18"/>
      <c r="AS143" t="s">
        <v>44</v>
      </c>
      <c r="AT143" t="s">
        <v>45</v>
      </c>
      <c r="AU143" t="s">
        <v>46</v>
      </c>
      <c r="AV143" t="s">
        <v>47</v>
      </c>
    </row>
    <row r="144" spans="1:48" x14ac:dyDescent="0.25">
      <c r="A144" s="23"/>
      <c r="I144" s="20"/>
      <c r="N144" s="18"/>
      <c r="AS144" t="s">
        <v>56</v>
      </c>
      <c r="AT144" t="s">
        <v>57</v>
      </c>
      <c r="AU144" t="s">
        <v>58</v>
      </c>
      <c r="AV144" s="3"/>
    </row>
    <row r="145" spans="1:48" x14ac:dyDescent="0.25">
      <c r="A145" s="23"/>
      <c r="I145" s="18"/>
      <c r="N145" s="18"/>
      <c r="AS145" t="s">
        <v>40</v>
      </c>
      <c r="AT145" t="s">
        <v>41</v>
      </c>
      <c r="AU145" t="s">
        <v>42</v>
      </c>
      <c r="AV145" t="s">
        <v>43</v>
      </c>
    </row>
    <row r="146" spans="1:48" x14ac:dyDescent="0.25">
      <c r="A146" s="23"/>
      <c r="I146" s="22"/>
      <c r="N146" s="18"/>
      <c r="AS146" t="s">
        <v>52</v>
      </c>
      <c r="AT146" t="s">
        <v>53</v>
      </c>
      <c r="AU146" t="s">
        <v>54</v>
      </c>
      <c r="AV146" t="s">
        <v>55</v>
      </c>
    </row>
    <row r="147" spans="1:48" x14ac:dyDescent="0.25">
      <c r="A147" s="23"/>
      <c r="I147" s="20"/>
      <c r="N147" s="18"/>
      <c r="AS147" t="s">
        <v>56</v>
      </c>
      <c r="AT147" t="s">
        <v>57</v>
      </c>
      <c r="AU147" t="s">
        <v>58</v>
      </c>
      <c r="AV147" s="3"/>
    </row>
    <row r="148" spans="1:48" x14ac:dyDescent="0.25">
      <c r="A148" s="23"/>
      <c r="I148" s="18"/>
      <c r="N148" s="18"/>
      <c r="AS148" t="s">
        <v>68</v>
      </c>
      <c r="AT148" s="3"/>
      <c r="AU148" t="s">
        <v>69</v>
      </c>
      <c r="AV148" s="3"/>
    </row>
    <row r="149" spans="1:48" x14ac:dyDescent="0.25">
      <c r="A149" s="23"/>
      <c r="I149" s="18"/>
      <c r="N149" s="18"/>
      <c r="AS149" t="s">
        <v>62</v>
      </c>
      <c r="AT149" t="s">
        <v>1446</v>
      </c>
      <c r="AU149" t="s">
        <v>63</v>
      </c>
      <c r="AV149" s="3"/>
    </row>
    <row r="150" spans="1:48" x14ac:dyDescent="0.25">
      <c r="A150" s="23"/>
      <c r="E150" s="18"/>
      <c r="I150" s="18"/>
      <c r="N150" s="18"/>
      <c r="AS150" t="s">
        <v>64</v>
      </c>
      <c r="AT150" s="3"/>
      <c r="AU150" t="s">
        <v>65</v>
      </c>
      <c r="AV150" s="3"/>
    </row>
    <row r="151" spans="1:48" x14ac:dyDescent="0.25">
      <c r="A151" s="23"/>
      <c r="E151" s="18"/>
      <c r="I151" s="19"/>
      <c r="N151" s="18"/>
      <c r="AS151" t="s">
        <v>72</v>
      </c>
      <c r="AT151" s="3"/>
      <c r="AU151" t="s">
        <v>73</v>
      </c>
      <c r="AV151" s="3"/>
    </row>
    <row r="152" spans="1:48" x14ac:dyDescent="0.25">
      <c r="A152" s="23"/>
      <c r="E152" s="18"/>
      <c r="I152" s="18"/>
      <c r="N152" s="18"/>
      <c r="AS152" t="s">
        <v>44</v>
      </c>
      <c r="AT152" t="s">
        <v>45</v>
      </c>
      <c r="AU152" t="s">
        <v>46</v>
      </c>
      <c r="AV152" t="s">
        <v>47</v>
      </c>
    </row>
    <row r="153" spans="1:48" x14ac:dyDescent="0.25">
      <c r="A153" s="23"/>
      <c r="E153" s="18"/>
      <c r="I153" s="18"/>
      <c r="N153" s="18"/>
      <c r="AS153" t="s">
        <v>59</v>
      </c>
      <c r="AT153" t="s">
        <v>60</v>
      </c>
      <c r="AU153" t="s">
        <v>61</v>
      </c>
      <c r="AV153" s="3"/>
    </row>
    <row r="154" spans="1:48" x14ac:dyDescent="0.25">
      <c r="A154" s="23"/>
      <c r="E154" s="18"/>
      <c r="I154" s="18"/>
      <c r="N154" s="18"/>
      <c r="AS154" t="s">
        <v>59</v>
      </c>
      <c r="AT154" t="s">
        <v>60</v>
      </c>
      <c r="AU154" t="s">
        <v>61</v>
      </c>
      <c r="AV154" s="3"/>
    </row>
    <row r="155" spans="1:48" x14ac:dyDescent="0.25">
      <c r="A155" s="23"/>
      <c r="E155" s="18"/>
      <c r="I155" s="18"/>
      <c r="N155" s="18"/>
      <c r="AS155" t="s">
        <v>62</v>
      </c>
      <c r="AT155" t="s">
        <v>1446</v>
      </c>
      <c r="AU155" t="s">
        <v>63</v>
      </c>
      <c r="AV155" s="3"/>
    </row>
    <row r="156" spans="1:48" x14ac:dyDescent="0.25">
      <c r="A156" s="23"/>
      <c r="E156" s="18"/>
      <c r="I156" s="18"/>
      <c r="N156" s="18"/>
      <c r="AS156" t="s">
        <v>40</v>
      </c>
      <c r="AT156" t="s">
        <v>41</v>
      </c>
      <c r="AU156" t="s">
        <v>42</v>
      </c>
      <c r="AV156" t="s">
        <v>43</v>
      </c>
    </row>
    <row r="157" spans="1:48" x14ac:dyDescent="0.25">
      <c r="A157" s="23"/>
      <c r="E157" s="18"/>
      <c r="I157" s="18"/>
      <c r="N157" s="18"/>
      <c r="AS157" t="s">
        <v>64</v>
      </c>
      <c r="AT157" s="3"/>
      <c r="AU157" t="s">
        <v>65</v>
      </c>
      <c r="AV157" s="3"/>
    </row>
    <row r="158" spans="1:48" x14ac:dyDescent="0.25">
      <c r="A158" s="23"/>
      <c r="I158" s="18"/>
      <c r="N158" s="18"/>
      <c r="AS158" t="s">
        <v>56</v>
      </c>
      <c r="AT158" t="s">
        <v>57</v>
      </c>
      <c r="AU158" t="s">
        <v>58</v>
      </c>
      <c r="AV158" s="3"/>
    </row>
    <row r="159" spans="1:48" x14ac:dyDescent="0.25">
      <c r="A159" s="23"/>
      <c r="I159" s="18"/>
      <c r="N159" s="18"/>
      <c r="AS159" t="s">
        <v>40</v>
      </c>
      <c r="AT159" t="s">
        <v>41</v>
      </c>
      <c r="AU159" t="s">
        <v>42</v>
      </c>
      <c r="AV159" t="s">
        <v>43</v>
      </c>
    </row>
    <row r="160" spans="1:48" x14ac:dyDescent="0.25">
      <c r="A160" s="23"/>
      <c r="I160" s="18"/>
      <c r="N160" s="18"/>
      <c r="AS160" t="s">
        <v>44</v>
      </c>
      <c r="AT160" t="s">
        <v>45</v>
      </c>
      <c r="AU160" t="s">
        <v>46</v>
      </c>
      <c r="AV160" t="s">
        <v>47</v>
      </c>
    </row>
    <row r="161" spans="1:48" x14ac:dyDescent="0.25">
      <c r="A161" s="23"/>
      <c r="I161" s="20"/>
      <c r="N161" s="18"/>
      <c r="AS161" t="s">
        <v>62</v>
      </c>
      <c r="AT161" t="s">
        <v>1446</v>
      </c>
      <c r="AU161" t="s">
        <v>63</v>
      </c>
      <c r="AV161" s="3"/>
    </row>
    <row r="162" spans="1:48" x14ac:dyDescent="0.25">
      <c r="A162" s="23"/>
      <c r="I162" s="18"/>
      <c r="N162" s="18"/>
      <c r="AS162" t="s">
        <v>52</v>
      </c>
      <c r="AT162" t="s">
        <v>53</v>
      </c>
      <c r="AU162" t="s">
        <v>54</v>
      </c>
      <c r="AV162" t="s">
        <v>55</v>
      </c>
    </row>
    <row r="163" spans="1:48" x14ac:dyDescent="0.25">
      <c r="A163" s="23"/>
      <c r="I163" s="18"/>
      <c r="N163" s="18"/>
      <c r="AS163" t="s">
        <v>52</v>
      </c>
      <c r="AT163" t="s">
        <v>53</v>
      </c>
      <c r="AU163" t="s">
        <v>54</v>
      </c>
      <c r="AV163" t="s">
        <v>55</v>
      </c>
    </row>
    <row r="164" spans="1:48" x14ac:dyDescent="0.25">
      <c r="A164" s="23"/>
      <c r="I164" s="18"/>
      <c r="N164" s="18"/>
      <c r="AS164" t="s">
        <v>48</v>
      </c>
      <c r="AT164" t="s">
        <v>49</v>
      </c>
      <c r="AU164" t="s">
        <v>50</v>
      </c>
      <c r="AV164" t="s">
        <v>51</v>
      </c>
    </row>
    <row r="165" spans="1:48" x14ac:dyDescent="0.25">
      <c r="A165" s="23"/>
      <c r="I165" s="18"/>
      <c r="N165" s="18"/>
      <c r="AS165" t="s">
        <v>74</v>
      </c>
      <c r="AT165" s="3"/>
      <c r="AU165" t="s">
        <v>75</v>
      </c>
      <c r="AV165" s="3"/>
    </row>
    <row r="166" spans="1:48" x14ac:dyDescent="0.25">
      <c r="I166" s="12"/>
      <c r="AS166" t="s">
        <v>56</v>
      </c>
      <c r="AT166" t="s">
        <v>57</v>
      </c>
      <c r="AU166" t="s">
        <v>58</v>
      </c>
      <c r="AV166" s="3"/>
    </row>
    <row r="167" spans="1:48" x14ac:dyDescent="0.25">
      <c r="AS167" t="s">
        <v>59</v>
      </c>
      <c r="AT167" t="s">
        <v>60</v>
      </c>
      <c r="AU167" t="s">
        <v>61</v>
      </c>
      <c r="AV167" s="3"/>
    </row>
    <row r="168" spans="1:48" x14ac:dyDescent="0.25">
      <c r="I168" s="12"/>
      <c r="AS168" t="s">
        <v>62</v>
      </c>
      <c r="AT168" t="s">
        <v>1446</v>
      </c>
      <c r="AU168" t="s">
        <v>63</v>
      </c>
      <c r="AV168" s="3"/>
    </row>
    <row r="169" spans="1:48" x14ac:dyDescent="0.25">
      <c r="AS169" t="s">
        <v>64</v>
      </c>
      <c r="AT169" s="3"/>
      <c r="AU169" t="s">
        <v>65</v>
      </c>
      <c r="AV169" s="3"/>
    </row>
    <row r="170" spans="1:48" x14ac:dyDescent="0.25">
      <c r="AS170" t="s">
        <v>66</v>
      </c>
      <c r="AT170" s="3"/>
      <c r="AU170" t="s">
        <v>67</v>
      </c>
      <c r="AV170" s="3"/>
    </row>
    <row r="171" spans="1:48" x14ac:dyDescent="0.25">
      <c r="AS171" t="s">
        <v>68</v>
      </c>
      <c r="AT171" s="3"/>
      <c r="AU171" t="s">
        <v>69</v>
      </c>
      <c r="AV171" s="3"/>
    </row>
    <row r="172" spans="1:48" x14ac:dyDescent="0.25">
      <c r="AS172" t="s">
        <v>70</v>
      </c>
      <c r="AT172" s="3"/>
      <c r="AU172" t="s">
        <v>71</v>
      </c>
      <c r="AV172" s="3"/>
    </row>
    <row r="173" spans="1:48" x14ac:dyDescent="0.25">
      <c r="AS173" t="s">
        <v>72</v>
      </c>
      <c r="AT173" s="3"/>
      <c r="AU173" t="s">
        <v>73</v>
      </c>
      <c r="AV173" s="3"/>
    </row>
    <row r="174" spans="1:48" x14ac:dyDescent="0.25">
      <c r="AS174" t="s">
        <v>74</v>
      </c>
      <c r="AT174" s="3"/>
      <c r="AU174" t="s">
        <v>75</v>
      </c>
      <c r="AV174" s="3"/>
    </row>
    <row r="175" spans="1:48" x14ac:dyDescent="0.25">
      <c r="AS175" t="s">
        <v>76</v>
      </c>
      <c r="AT175" s="3"/>
      <c r="AU175" t="s">
        <v>77</v>
      </c>
      <c r="AV175" s="3"/>
    </row>
    <row r="176" spans="1:48" x14ac:dyDescent="0.25">
      <c r="AS176" t="s">
        <v>78</v>
      </c>
      <c r="AT176" s="3"/>
      <c r="AU176" t="s">
        <v>79</v>
      </c>
      <c r="AV176" s="3"/>
    </row>
    <row r="177" spans="45:48" x14ac:dyDescent="0.25">
      <c r="AS177" t="s">
        <v>80</v>
      </c>
      <c r="AT177" s="3"/>
      <c r="AU177" t="s">
        <v>81</v>
      </c>
      <c r="AV177" s="3"/>
    </row>
    <row r="178" spans="45:48" x14ac:dyDescent="0.25">
      <c r="AS178" t="s">
        <v>82</v>
      </c>
      <c r="AT178" s="3"/>
      <c r="AU178" t="s">
        <v>83</v>
      </c>
      <c r="AV178" s="3"/>
    </row>
    <row r="179" spans="45:48" x14ac:dyDescent="0.25">
      <c r="AT179" s="3"/>
      <c r="AU179" t="s">
        <v>84</v>
      </c>
      <c r="AV179" s="3"/>
    </row>
    <row r="180" spans="45:48" x14ac:dyDescent="0.25">
      <c r="AT180" s="3"/>
      <c r="AU180" t="s">
        <v>85</v>
      </c>
      <c r="AV180" s="3"/>
    </row>
    <row r="181" spans="45:48" x14ac:dyDescent="0.25">
      <c r="AT181" s="3"/>
      <c r="AU181" t="s">
        <v>86</v>
      </c>
      <c r="AV181" s="3"/>
    </row>
    <row r="182" spans="45:48" x14ac:dyDescent="0.25">
      <c r="AT182" s="3"/>
      <c r="AU182" t="s">
        <v>87</v>
      </c>
      <c r="AV182" s="3"/>
    </row>
    <row r="183" spans="45:48" x14ac:dyDescent="0.25">
      <c r="AT183" s="3"/>
      <c r="AU183" t="s">
        <v>88</v>
      </c>
      <c r="AV183" s="3"/>
    </row>
    <row r="184" spans="45:48" x14ac:dyDescent="0.25">
      <c r="AT184" s="3"/>
      <c r="AU184" t="s">
        <v>89</v>
      </c>
      <c r="AV184" s="3"/>
    </row>
    <row r="185" spans="45:48" x14ac:dyDescent="0.25">
      <c r="AT185" s="3"/>
      <c r="AU185" t="s">
        <v>90</v>
      </c>
      <c r="AV185" s="3"/>
    </row>
    <row r="186" spans="45:48" x14ac:dyDescent="0.25">
      <c r="AT186" s="3"/>
      <c r="AU186" t="s">
        <v>91</v>
      </c>
      <c r="AV186" s="3"/>
    </row>
    <row r="187" spans="45:48" x14ac:dyDescent="0.25">
      <c r="AT187" s="3"/>
      <c r="AU187" t="s">
        <v>92</v>
      </c>
      <c r="AV187" s="3"/>
    </row>
    <row r="188" spans="45:48" x14ac:dyDescent="0.25">
      <c r="AT188" s="3"/>
      <c r="AU188" t="s">
        <v>93</v>
      </c>
      <c r="AV188" s="3"/>
    </row>
    <row r="189" spans="45:48" x14ac:dyDescent="0.25">
      <c r="AT189" s="3"/>
      <c r="AU189" t="s">
        <v>94</v>
      </c>
      <c r="AV189" s="3"/>
    </row>
    <row r="190" spans="45:48" x14ac:dyDescent="0.25">
      <c r="AT190" s="3"/>
      <c r="AU190" t="s">
        <v>95</v>
      </c>
      <c r="AV190" s="3"/>
    </row>
    <row r="191" spans="45:48" x14ac:dyDescent="0.25">
      <c r="AT191" s="3"/>
      <c r="AU191" t="s">
        <v>96</v>
      </c>
      <c r="AV191" s="3"/>
    </row>
    <row r="192" spans="45:48" x14ac:dyDescent="0.25">
      <c r="AT192" s="3"/>
      <c r="AU192" t="s">
        <v>97</v>
      </c>
      <c r="AV192" s="3"/>
    </row>
    <row r="193" spans="46:48" x14ac:dyDescent="0.25">
      <c r="AT193" s="3"/>
      <c r="AU193" t="s">
        <v>98</v>
      </c>
      <c r="AV193" s="3"/>
    </row>
    <row r="194" spans="46:48" x14ac:dyDescent="0.25">
      <c r="AT194" s="3"/>
      <c r="AU194" t="s">
        <v>99</v>
      </c>
      <c r="AV194" s="3"/>
    </row>
    <row r="195" spans="46:48" x14ac:dyDescent="0.25">
      <c r="AT195" s="3"/>
      <c r="AU195" t="s">
        <v>100</v>
      </c>
      <c r="AV195" s="3"/>
    </row>
    <row r="196" spans="46:48" x14ac:dyDescent="0.25">
      <c r="AT196" s="3"/>
      <c r="AU196" t="s">
        <v>101</v>
      </c>
      <c r="AV196" s="3"/>
    </row>
    <row r="197" spans="46:48" x14ac:dyDescent="0.25">
      <c r="AT197" s="3"/>
      <c r="AU197" t="s">
        <v>102</v>
      </c>
      <c r="AV197" s="3"/>
    </row>
    <row r="198" spans="46:48" x14ac:dyDescent="0.25">
      <c r="AT198" s="3"/>
      <c r="AU198" t="s">
        <v>103</v>
      </c>
      <c r="AV198" s="3"/>
    </row>
    <row r="199" spans="46:48" x14ac:dyDescent="0.25">
      <c r="AT199" s="3"/>
      <c r="AU199" t="s">
        <v>104</v>
      </c>
      <c r="AV199" s="3"/>
    </row>
    <row r="200" spans="46:48" x14ac:dyDescent="0.25">
      <c r="AT200" s="3"/>
      <c r="AU200" t="s">
        <v>105</v>
      </c>
      <c r="AV200" s="3"/>
    </row>
    <row r="201" spans="46:48" x14ac:dyDescent="0.25">
      <c r="AT201" s="3"/>
      <c r="AU201" t="s">
        <v>106</v>
      </c>
      <c r="AV201" s="3"/>
    </row>
    <row r="202" spans="46:48" x14ac:dyDescent="0.25">
      <c r="AT202" s="3"/>
      <c r="AU202" t="s">
        <v>107</v>
      </c>
      <c r="AV202" s="3"/>
    </row>
    <row r="203" spans="46:48" x14ac:dyDescent="0.25">
      <c r="AT203" s="3"/>
      <c r="AU203" t="s">
        <v>108</v>
      </c>
      <c r="AV203" s="3"/>
    </row>
    <row r="204" spans="46:48" x14ac:dyDescent="0.25">
      <c r="AT204" s="3"/>
      <c r="AU204" t="s">
        <v>109</v>
      </c>
      <c r="AV204" s="3"/>
    </row>
    <row r="205" spans="46:48" x14ac:dyDescent="0.25">
      <c r="AT205" s="3"/>
      <c r="AU205" t="s">
        <v>110</v>
      </c>
      <c r="AV205" s="3"/>
    </row>
    <row r="206" spans="46:48" x14ac:dyDescent="0.25">
      <c r="AT206" s="3"/>
      <c r="AU206" t="s">
        <v>111</v>
      </c>
      <c r="AV206" s="3"/>
    </row>
    <row r="207" spans="46:48" x14ac:dyDescent="0.25">
      <c r="AT207" s="3"/>
      <c r="AU207" t="s">
        <v>112</v>
      </c>
      <c r="AV207" s="3"/>
    </row>
    <row r="208" spans="46:48" x14ac:dyDescent="0.25">
      <c r="AT208" s="3"/>
      <c r="AU208" t="s">
        <v>113</v>
      </c>
      <c r="AV208" s="3"/>
    </row>
    <row r="209" spans="46:48" x14ac:dyDescent="0.25">
      <c r="AT209" s="3"/>
      <c r="AU209" t="s">
        <v>114</v>
      </c>
      <c r="AV209" s="3"/>
    </row>
    <row r="210" spans="46:48" x14ac:dyDescent="0.25">
      <c r="AT210" s="3"/>
      <c r="AU210" t="s">
        <v>115</v>
      </c>
      <c r="AV210" s="3"/>
    </row>
    <row r="211" spans="46:48" x14ac:dyDescent="0.25">
      <c r="AT211" s="3"/>
      <c r="AU211" t="s">
        <v>116</v>
      </c>
      <c r="AV211" s="3"/>
    </row>
    <row r="212" spans="46:48" x14ac:dyDescent="0.25">
      <c r="AT212" s="3"/>
      <c r="AU212" t="s">
        <v>117</v>
      </c>
      <c r="AV212" s="3"/>
    </row>
    <row r="213" spans="46:48" x14ac:dyDescent="0.25">
      <c r="AT213" s="3"/>
      <c r="AU213" t="s">
        <v>118</v>
      </c>
      <c r="AV213" s="3"/>
    </row>
    <row r="214" spans="46:48" x14ac:dyDescent="0.25">
      <c r="AT214" s="3"/>
      <c r="AU214" t="s">
        <v>119</v>
      </c>
      <c r="AV214" s="3"/>
    </row>
    <row r="215" spans="46:48" x14ac:dyDescent="0.25">
      <c r="AT215" s="3"/>
      <c r="AU215" t="s">
        <v>120</v>
      </c>
      <c r="AV215" s="3"/>
    </row>
    <row r="216" spans="46:48" x14ac:dyDescent="0.25">
      <c r="AT216" s="3"/>
      <c r="AU216" t="s">
        <v>121</v>
      </c>
      <c r="AV216" s="3"/>
    </row>
    <row r="217" spans="46:48" x14ac:dyDescent="0.25">
      <c r="AT217" s="3"/>
      <c r="AU217" t="s">
        <v>122</v>
      </c>
      <c r="AV217" s="3"/>
    </row>
    <row r="218" spans="46:48" x14ac:dyDescent="0.25">
      <c r="AT218" s="3"/>
      <c r="AU218" t="s">
        <v>123</v>
      </c>
      <c r="AV218" s="3"/>
    </row>
    <row r="219" spans="46:48" x14ac:dyDescent="0.25">
      <c r="AT219" s="3"/>
      <c r="AU219" t="s">
        <v>124</v>
      </c>
      <c r="AV219" s="3"/>
    </row>
    <row r="220" spans="46:48" x14ac:dyDescent="0.25">
      <c r="AT220" s="3"/>
      <c r="AU220" t="s">
        <v>125</v>
      </c>
      <c r="AV220" s="3"/>
    </row>
    <row r="221" spans="46:48" x14ac:dyDescent="0.25">
      <c r="AT221" s="3"/>
      <c r="AU221" t="s">
        <v>126</v>
      </c>
      <c r="AV221" s="3"/>
    </row>
    <row r="222" spans="46:48" x14ac:dyDescent="0.25">
      <c r="AT222" s="3"/>
      <c r="AU222" t="s">
        <v>127</v>
      </c>
      <c r="AV222" s="3"/>
    </row>
    <row r="223" spans="46:48" x14ac:dyDescent="0.25">
      <c r="AT223" s="3"/>
      <c r="AU223" t="s">
        <v>128</v>
      </c>
      <c r="AV223" s="3"/>
    </row>
    <row r="224" spans="46:48" x14ac:dyDescent="0.25">
      <c r="AT224" s="3"/>
      <c r="AU224" t="s">
        <v>129</v>
      </c>
      <c r="AV224" s="3"/>
    </row>
    <row r="225" spans="46:48" x14ac:dyDescent="0.25">
      <c r="AT225" s="3"/>
      <c r="AU225" t="s">
        <v>130</v>
      </c>
      <c r="AV225" s="3"/>
    </row>
    <row r="226" spans="46:48" x14ac:dyDescent="0.25">
      <c r="AT226" s="3"/>
      <c r="AU226" t="s">
        <v>131</v>
      </c>
      <c r="AV226" s="3"/>
    </row>
    <row r="227" spans="46:48" x14ac:dyDescent="0.25">
      <c r="AT227" s="3"/>
      <c r="AU227" t="s">
        <v>132</v>
      </c>
      <c r="AV227" s="3"/>
    </row>
    <row r="228" spans="46:48" x14ac:dyDescent="0.25">
      <c r="AT228" s="3"/>
      <c r="AU228" t="s">
        <v>133</v>
      </c>
      <c r="AV228" s="3"/>
    </row>
    <row r="229" spans="46:48" x14ac:dyDescent="0.25">
      <c r="AT229" s="3"/>
      <c r="AU229" t="s">
        <v>134</v>
      </c>
      <c r="AV229" s="3"/>
    </row>
    <row r="230" spans="46:48" x14ac:dyDescent="0.25">
      <c r="AT230" s="3"/>
      <c r="AU230" t="s">
        <v>135</v>
      </c>
      <c r="AV230" s="3"/>
    </row>
    <row r="231" spans="46:48" x14ac:dyDescent="0.25">
      <c r="AT231" s="3"/>
      <c r="AU231" t="s">
        <v>136</v>
      </c>
      <c r="AV231" s="3"/>
    </row>
    <row r="232" spans="46:48" x14ac:dyDescent="0.25">
      <c r="AT232" s="3"/>
      <c r="AU232" t="s">
        <v>137</v>
      </c>
      <c r="AV232" s="3"/>
    </row>
    <row r="233" spans="46:48" x14ac:dyDescent="0.25">
      <c r="AT233" s="3"/>
      <c r="AU233" t="s">
        <v>138</v>
      </c>
      <c r="AV233" s="3"/>
    </row>
    <row r="234" spans="46:48" x14ac:dyDescent="0.25">
      <c r="AT234" s="3"/>
      <c r="AU234" t="s">
        <v>139</v>
      </c>
      <c r="AV234" s="3"/>
    </row>
    <row r="235" spans="46:48" x14ac:dyDescent="0.25">
      <c r="AT235" s="3"/>
      <c r="AU235" t="s">
        <v>140</v>
      </c>
      <c r="AV235" s="3"/>
    </row>
    <row r="236" spans="46:48" x14ac:dyDescent="0.25">
      <c r="AT236" s="3"/>
      <c r="AU236" t="s">
        <v>141</v>
      </c>
      <c r="AV236" s="3"/>
    </row>
    <row r="237" spans="46:48" x14ac:dyDescent="0.25">
      <c r="AT237" s="3"/>
      <c r="AU237" t="s">
        <v>142</v>
      </c>
      <c r="AV237" s="3"/>
    </row>
    <row r="238" spans="46:48" x14ac:dyDescent="0.25">
      <c r="AT238" s="3"/>
      <c r="AU238" t="s">
        <v>143</v>
      </c>
      <c r="AV238" s="3"/>
    </row>
    <row r="239" spans="46:48" x14ac:dyDescent="0.25">
      <c r="AT239" s="3"/>
      <c r="AU239" t="s">
        <v>144</v>
      </c>
      <c r="AV239" s="3"/>
    </row>
    <row r="240" spans="46:48" x14ac:dyDescent="0.25">
      <c r="AT240" s="3"/>
      <c r="AU240" t="s">
        <v>145</v>
      </c>
      <c r="AV240" s="3"/>
    </row>
    <row r="241" spans="46:48" x14ac:dyDescent="0.25">
      <c r="AT241" s="3"/>
      <c r="AU241" t="s">
        <v>146</v>
      </c>
      <c r="AV241" s="3"/>
    </row>
    <row r="242" spans="46:48" x14ac:dyDescent="0.25">
      <c r="AT242" s="3"/>
      <c r="AU242" t="s">
        <v>147</v>
      </c>
      <c r="AV242" s="3"/>
    </row>
    <row r="243" spans="46:48" x14ac:dyDescent="0.25">
      <c r="AT243" s="3"/>
      <c r="AU243" t="s">
        <v>148</v>
      </c>
      <c r="AV243" s="3"/>
    </row>
    <row r="244" spans="46:48" x14ac:dyDescent="0.25">
      <c r="AT244" s="3"/>
      <c r="AU244" t="s">
        <v>149</v>
      </c>
      <c r="AV244" s="3"/>
    </row>
    <row r="245" spans="46:48" x14ac:dyDescent="0.25">
      <c r="AT245" s="3"/>
      <c r="AU245" t="s">
        <v>150</v>
      </c>
      <c r="AV245" s="3"/>
    </row>
    <row r="246" spans="46:48" x14ac:dyDescent="0.25">
      <c r="AT246" s="3"/>
      <c r="AU246" t="s">
        <v>151</v>
      </c>
      <c r="AV246" s="3"/>
    </row>
    <row r="247" spans="46:48" x14ac:dyDescent="0.25">
      <c r="AT247" s="3"/>
      <c r="AU247" t="s">
        <v>152</v>
      </c>
      <c r="AV247" s="3"/>
    </row>
    <row r="248" spans="46:48" x14ac:dyDescent="0.25">
      <c r="AT248" s="3"/>
      <c r="AU248" t="s">
        <v>153</v>
      </c>
      <c r="AV248" s="3"/>
    </row>
    <row r="249" spans="46:48" x14ac:dyDescent="0.25">
      <c r="AT249" s="3"/>
      <c r="AU249" t="s">
        <v>154</v>
      </c>
      <c r="AV249" s="3"/>
    </row>
    <row r="250" spans="46:48" x14ac:dyDescent="0.25">
      <c r="AT250" s="3"/>
      <c r="AU250" t="s">
        <v>155</v>
      </c>
      <c r="AV250" s="3"/>
    </row>
    <row r="251" spans="46:48" x14ac:dyDescent="0.25">
      <c r="AT251" s="3"/>
      <c r="AU251" t="s">
        <v>156</v>
      </c>
      <c r="AV251" s="3"/>
    </row>
    <row r="252" spans="46:48" x14ac:dyDescent="0.25">
      <c r="AT252" s="3"/>
      <c r="AU252" t="s">
        <v>157</v>
      </c>
      <c r="AV252" s="3"/>
    </row>
    <row r="253" spans="46:48" x14ac:dyDescent="0.25">
      <c r="AT253" s="3"/>
      <c r="AU253" t="s">
        <v>158</v>
      </c>
      <c r="AV253" s="3"/>
    </row>
    <row r="254" spans="46:48" x14ac:dyDescent="0.25">
      <c r="AT254" s="3"/>
      <c r="AU254" t="s">
        <v>159</v>
      </c>
      <c r="AV254" s="3"/>
    </row>
    <row r="255" spans="46:48" x14ac:dyDescent="0.25">
      <c r="AT255" s="3"/>
      <c r="AU255" s="8" t="s">
        <v>160</v>
      </c>
      <c r="AV255" s="3"/>
    </row>
    <row r="256" spans="46:48" x14ac:dyDescent="0.25">
      <c r="AT256" s="3"/>
      <c r="AU256" t="s">
        <v>161</v>
      </c>
      <c r="AV256" s="3"/>
    </row>
    <row r="257" spans="46:48" x14ac:dyDescent="0.25">
      <c r="AT257" s="3"/>
      <c r="AU257" t="s">
        <v>162</v>
      </c>
      <c r="AV257" s="3"/>
    </row>
    <row r="258" spans="46:48" x14ac:dyDescent="0.25">
      <c r="AT258" s="3"/>
      <c r="AU258" t="s">
        <v>163</v>
      </c>
      <c r="AV258" s="3"/>
    </row>
    <row r="259" spans="46:48" x14ac:dyDescent="0.25">
      <c r="AT259" s="3"/>
      <c r="AU259" t="s">
        <v>164</v>
      </c>
      <c r="AV259" s="3"/>
    </row>
    <row r="260" spans="46:48" x14ac:dyDescent="0.25">
      <c r="AT260" s="3"/>
      <c r="AU260" t="s">
        <v>165</v>
      </c>
      <c r="AV260" s="3"/>
    </row>
    <row r="261" spans="46:48" x14ac:dyDescent="0.25">
      <c r="AT261" s="3"/>
      <c r="AU261" t="s">
        <v>166</v>
      </c>
      <c r="AV261" s="3"/>
    </row>
    <row r="262" spans="46:48" x14ac:dyDescent="0.25">
      <c r="AT262" s="3"/>
      <c r="AU262" t="s">
        <v>167</v>
      </c>
      <c r="AV262" s="3"/>
    </row>
    <row r="263" spans="46:48" x14ac:dyDescent="0.25">
      <c r="AT263" s="3"/>
      <c r="AU263" t="s">
        <v>168</v>
      </c>
      <c r="AV263" s="3"/>
    </row>
    <row r="264" spans="46:48" x14ac:dyDescent="0.25">
      <c r="AT264" s="3"/>
      <c r="AU264" t="s">
        <v>169</v>
      </c>
      <c r="AV264" s="3"/>
    </row>
    <row r="265" spans="46:48" x14ac:dyDescent="0.25">
      <c r="AT265" s="3"/>
      <c r="AU265" t="s">
        <v>170</v>
      </c>
      <c r="AV265" s="3"/>
    </row>
    <row r="266" spans="46:48" x14ac:dyDescent="0.25">
      <c r="AT266" s="3"/>
      <c r="AU266" t="s">
        <v>171</v>
      </c>
      <c r="AV266" s="3"/>
    </row>
    <row r="267" spans="46:48" x14ac:dyDescent="0.25">
      <c r="AT267" s="3"/>
      <c r="AU267" t="s">
        <v>172</v>
      </c>
      <c r="AV267" s="3"/>
    </row>
    <row r="268" spans="46:48" x14ac:dyDescent="0.25">
      <c r="AT268" s="3"/>
      <c r="AU268" t="s">
        <v>173</v>
      </c>
      <c r="AV268" s="3"/>
    </row>
    <row r="269" spans="46:48" x14ac:dyDescent="0.25">
      <c r="AT269" s="3"/>
      <c r="AU269" t="s">
        <v>174</v>
      </c>
      <c r="AV269" s="3"/>
    </row>
    <row r="270" spans="46:48" x14ac:dyDescent="0.25">
      <c r="AT270" s="3"/>
      <c r="AU270" t="s">
        <v>175</v>
      </c>
      <c r="AV270" s="3"/>
    </row>
    <row r="271" spans="46:48" x14ac:dyDescent="0.25">
      <c r="AT271" s="3"/>
      <c r="AU271" t="s">
        <v>176</v>
      </c>
      <c r="AV271" s="3"/>
    </row>
    <row r="272" spans="46:48" x14ac:dyDescent="0.25">
      <c r="AT272" s="3"/>
      <c r="AU272" t="s">
        <v>177</v>
      </c>
      <c r="AV272" s="3"/>
    </row>
    <row r="273" spans="46:48" x14ac:dyDescent="0.25">
      <c r="AT273" s="3"/>
      <c r="AU273" t="s">
        <v>178</v>
      </c>
      <c r="AV273" s="3"/>
    </row>
    <row r="274" spans="46:48" x14ac:dyDescent="0.25">
      <c r="AT274" s="3"/>
      <c r="AU274" t="s">
        <v>179</v>
      </c>
      <c r="AV274" s="3"/>
    </row>
    <row r="275" spans="46:48" x14ac:dyDescent="0.25">
      <c r="AT275" s="3"/>
      <c r="AU275" t="s">
        <v>180</v>
      </c>
      <c r="AV275" s="3"/>
    </row>
    <row r="276" spans="46:48" x14ac:dyDescent="0.25">
      <c r="AT276" s="3"/>
      <c r="AU276" t="s">
        <v>181</v>
      </c>
      <c r="AV276" s="3"/>
    </row>
    <row r="277" spans="46:48" x14ac:dyDescent="0.25">
      <c r="AT277" s="3"/>
      <c r="AU277" t="s">
        <v>182</v>
      </c>
      <c r="AV277" s="3"/>
    </row>
    <row r="278" spans="46:48" x14ac:dyDescent="0.25">
      <c r="AT278" s="3"/>
      <c r="AU278" t="s">
        <v>183</v>
      </c>
      <c r="AV278" s="3"/>
    </row>
    <row r="279" spans="46:48" x14ac:dyDescent="0.25">
      <c r="AT279" s="3"/>
      <c r="AU279" t="s">
        <v>184</v>
      </c>
      <c r="AV279" s="3"/>
    </row>
    <row r="280" spans="46:48" x14ac:dyDescent="0.25">
      <c r="AT280" s="3"/>
      <c r="AU280" t="s">
        <v>185</v>
      </c>
      <c r="AV280" s="3"/>
    </row>
    <row r="281" spans="46:48" x14ac:dyDescent="0.25">
      <c r="AT281" s="3"/>
      <c r="AU281" t="s">
        <v>186</v>
      </c>
      <c r="AV281" s="3"/>
    </row>
    <row r="282" spans="46:48" x14ac:dyDescent="0.25">
      <c r="AT282" s="3"/>
      <c r="AU282" t="s">
        <v>187</v>
      </c>
      <c r="AV282" s="3"/>
    </row>
    <row r="283" spans="46:48" x14ac:dyDescent="0.25">
      <c r="AT283" s="3"/>
      <c r="AU283" t="s">
        <v>188</v>
      </c>
      <c r="AV283" s="3"/>
    </row>
    <row r="284" spans="46:48" x14ac:dyDescent="0.25">
      <c r="AT284" s="3"/>
      <c r="AU284" t="s">
        <v>189</v>
      </c>
      <c r="AV284" s="3"/>
    </row>
    <row r="285" spans="46:48" x14ac:dyDescent="0.25">
      <c r="AT285" s="3"/>
      <c r="AU285" t="s">
        <v>190</v>
      </c>
      <c r="AV285" s="3"/>
    </row>
    <row r="286" spans="46:48" x14ac:dyDescent="0.25">
      <c r="AT286" s="3"/>
      <c r="AU286" t="s">
        <v>191</v>
      </c>
      <c r="AV286" s="3"/>
    </row>
    <row r="287" spans="46:48" x14ac:dyDescent="0.25">
      <c r="AT287" s="3"/>
      <c r="AU287" t="s">
        <v>192</v>
      </c>
      <c r="AV287" s="3"/>
    </row>
    <row r="288" spans="46:48" x14ac:dyDescent="0.25">
      <c r="AT288" s="3"/>
      <c r="AU288" t="s">
        <v>193</v>
      </c>
      <c r="AV288" s="3"/>
    </row>
    <row r="289" spans="46:48" x14ac:dyDescent="0.25">
      <c r="AT289" s="3"/>
      <c r="AU289" t="s">
        <v>194</v>
      </c>
      <c r="AV289" s="3"/>
    </row>
    <row r="290" spans="46:48" x14ac:dyDescent="0.25">
      <c r="AT290" s="3"/>
      <c r="AU290" t="s">
        <v>195</v>
      </c>
      <c r="AV290" s="3"/>
    </row>
    <row r="291" spans="46:48" x14ac:dyDescent="0.25">
      <c r="AT291" s="3"/>
      <c r="AU291" t="s">
        <v>196</v>
      </c>
      <c r="AV291" s="3"/>
    </row>
    <row r="292" spans="46:48" x14ac:dyDescent="0.25">
      <c r="AT292" s="3"/>
      <c r="AU292" t="s">
        <v>197</v>
      </c>
      <c r="AV292" s="3"/>
    </row>
    <row r="293" spans="46:48" x14ac:dyDescent="0.25">
      <c r="AT293" s="3"/>
      <c r="AU293" t="s">
        <v>198</v>
      </c>
      <c r="AV293" s="3"/>
    </row>
    <row r="294" spans="46:48" x14ac:dyDescent="0.25">
      <c r="AT294" s="3"/>
      <c r="AU294" t="s">
        <v>199</v>
      </c>
      <c r="AV294" s="3"/>
    </row>
    <row r="295" spans="46:48" x14ac:dyDescent="0.25">
      <c r="AT295" s="3"/>
      <c r="AU295" t="s">
        <v>200</v>
      </c>
      <c r="AV295" s="3"/>
    </row>
    <row r="296" spans="46:48" x14ac:dyDescent="0.25">
      <c r="AT296" s="3"/>
      <c r="AU296" t="s">
        <v>201</v>
      </c>
      <c r="AV296" s="3"/>
    </row>
    <row r="297" spans="46:48" x14ac:dyDescent="0.25">
      <c r="AT297" s="3"/>
      <c r="AU297" t="s">
        <v>202</v>
      </c>
      <c r="AV297" s="3"/>
    </row>
    <row r="298" spans="46:48" x14ac:dyDescent="0.25">
      <c r="AT298" s="3"/>
      <c r="AU298" t="s">
        <v>203</v>
      </c>
      <c r="AV298" s="3"/>
    </row>
    <row r="299" spans="46:48" x14ac:dyDescent="0.25">
      <c r="AT299" s="3"/>
      <c r="AU299" t="s">
        <v>204</v>
      </c>
      <c r="AV299" s="3"/>
    </row>
    <row r="300" spans="46:48" x14ac:dyDescent="0.25">
      <c r="AT300" s="3"/>
      <c r="AU300" t="s">
        <v>205</v>
      </c>
      <c r="AV300" s="3"/>
    </row>
    <row r="301" spans="46:48" x14ac:dyDescent="0.25">
      <c r="AT301" s="3"/>
      <c r="AU301" t="s">
        <v>206</v>
      </c>
      <c r="AV301" s="3"/>
    </row>
    <row r="302" spans="46:48" x14ac:dyDescent="0.25">
      <c r="AT302" s="3"/>
      <c r="AU302" t="s">
        <v>207</v>
      </c>
      <c r="AV302" s="3"/>
    </row>
    <row r="303" spans="46:48" x14ac:dyDescent="0.25">
      <c r="AT303" s="3"/>
      <c r="AU303" t="s">
        <v>208</v>
      </c>
      <c r="AV303" s="3"/>
    </row>
    <row r="304" spans="46:48" x14ac:dyDescent="0.25">
      <c r="AT304" s="3"/>
      <c r="AU304" t="s">
        <v>209</v>
      </c>
      <c r="AV304" s="3"/>
    </row>
    <row r="305" spans="46:48" x14ac:dyDescent="0.25">
      <c r="AT305" s="3"/>
      <c r="AU305" t="s">
        <v>210</v>
      </c>
      <c r="AV305" s="3"/>
    </row>
    <row r="306" spans="46:48" x14ac:dyDescent="0.25">
      <c r="AT306" s="3"/>
      <c r="AU306" t="s">
        <v>211</v>
      </c>
      <c r="AV306" s="3"/>
    </row>
    <row r="307" spans="46:48" x14ac:dyDescent="0.25">
      <c r="AT307" s="3"/>
      <c r="AU307" t="s">
        <v>212</v>
      </c>
      <c r="AV307" s="3"/>
    </row>
    <row r="308" spans="46:48" x14ac:dyDescent="0.25">
      <c r="AT308" s="3"/>
      <c r="AU308" t="s">
        <v>213</v>
      </c>
      <c r="AV308" s="3"/>
    </row>
    <row r="309" spans="46:48" x14ac:dyDescent="0.25">
      <c r="AT309" s="3"/>
      <c r="AU309" t="s">
        <v>214</v>
      </c>
      <c r="AV309" s="3"/>
    </row>
    <row r="310" spans="46:48" x14ac:dyDescent="0.25">
      <c r="AT310" s="3"/>
      <c r="AU310" t="s">
        <v>215</v>
      </c>
      <c r="AV310" s="3"/>
    </row>
    <row r="311" spans="46:48" x14ac:dyDescent="0.25">
      <c r="AT311" s="3"/>
      <c r="AU311" t="s">
        <v>216</v>
      </c>
      <c r="AV311" s="3"/>
    </row>
    <row r="312" spans="46:48" x14ac:dyDescent="0.25">
      <c r="AT312" s="3"/>
      <c r="AU312" t="s">
        <v>217</v>
      </c>
      <c r="AV312" s="3"/>
    </row>
    <row r="313" spans="46:48" x14ac:dyDescent="0.25">
      <c r="AT313" s="3"/>
      <c r="AU313" t="s">
        <v>218</v>
      </c>
      <c r="AV313" s="3"/>
    </row>
    <row r="314" spans="46:48" x14ac:dyDescent="0.25">
      <c r="AT314" s="3"/>
      <c r="AU314" t="s">
        <v>219</v>
      </c>
      <c r="AV314" s="3"/>
    </row>
    <row r="315" spans="46:48" x14ac:dyDescent="0.25">
      <c r="AT315" s="3"/>
      <c r="AU315" t="s">
        <v>220</v>
      </c>
      <c r="AV315" s="3"/>
    </row>
    <row r="316" spans="46:48" x14ac:dyDescent="0.25">
      <c r="AT316" s="3"/>
      <c r="AU316" t="s">
        <v>221</v>
      </c>
      <c r="AV316" s="3"/>
    </row>
    <row r="317" spans="46:48" x14ac:dyDescent="0.25">
      <c r="AT317" s="3"/>
      <c r="AU317" t="s">
        <v>222</v>
      </c>
      <c r="AV317" s="3"/>
    </row>
    <row r="318" spans="46:48" x14ac:dyDescent="0.25">
      <c r="AT318" s="3"/>
      <c r="AU318" t="s">
        <v>223</v>
      </c>
      <c r="AV318" s="3"/>
    </row>
    <row r="319" spans="46:48" x14ac:dyDescent="0.25">
      <c r="AT319" s="3"/>
      <c r="AU319" t="s">
        <v>224</v>
      </c>
      <c r="AV319" s="3"/>
    </row>
    <row r="320" spans="46:48" x14ac:dyDescent="0.25">
      <c r="AT320" s="3"/>
      <c r="AU320" t="s">
        <v>225</v>
      </c>
      <c r="AV320" s="3"/>
    </row>
    <row r="321" spans="46:48" x14ac:dyDescent="0.25">
      <c r="AT321" s="3"/>
      <c r="AU321" t="s">
        <v>226</v>
      </c>
      <c r="AV321" s="3"/>
    </row>
    <row r="322" spans="46:48" x14ac:dyDescent="0.25">
      <c r="AT322" s="3"/>
      <c r="AU322" t="s">
        <v>227</v>
      </c>
      <c r="AV322" s="3"/>
    </row>
    <row r="323" spans="46:48" x14ac:dyDescent="0.25">
      <c r="AT323" s="3"/>
      <c r="AU323" t="s">
        <v>228</v>
      </c>
      <c r="AV323" s="3"/>
    </row>
    <row r="324" spans="46:48" x14ac:dyDescent="0.25">
      <c r="AT324" s="3"/>
      <c r="AU324" t="s">
        <v>229</v>
      </c>
      <c r="AV324" s="3"/>
    </row>
    <row r="325" spans="46:48" x14ac:dyDescent="0.25">
      <c r="AT325" s="3"/>
      <c r="AU325" t="s">
        <v>230</v>
      </c>
      <c r="AV325" s="3"/>
    </row>
    <row r="326" spans="46:48" x14ac:dyDescent="0.25">
      <c r="AT326" s="3"/>
      <c r="AU326" t="s">
        <v>231</v>
      </c>
      <c r="AV326" s="3"/>
    </row>
    <row r="327" spans="46:48" x14ac:dyDescent="0.25">
      <c r="AT327" s="3"/>
      <c r="AU327" t="s">
        <v>232</v>
      </c>
      <c r="AV327" s="3"/>
    </row>
    <row r="328" spans="46:48" x14ac:dyDescent="0.25">
      <c r="AT328" s="3"/>
      <c r="AU328" t="s">
        <v>233</v>
      </c>
      <c r="AV328" s="3"/>
    </row>
    <row r="329" spans="46:48" x14ac:dyDescent="0.25">
      <c r="AT329" s="3"/>
      <c r="AU329" t="s">
        <v>234</v>
      </c>
      <c r="AV329" s="3"/>
    </row>
    <row r="330" spans="46:48" x14ac:dyDescent="0.25">
      <c r="AT330" s="3"/>
      <c r="AU330" t="s">
        <v>235</v>
      </c>
      <c r="AV330" s="3"/>
    </row>
    <row r="331" spans="46:48" x14ac:dyDescent="0.25">
      <c r="AT331" s="3"/>
      <c r="AU331" t="s">
        <v>236</v>
      </c>
      <c r="AV331" s="3"/>
    </row>
    <row r="332" spans="46:48" x14ac:dyDescent="0.25">
      <c r="AT332" s="3"/>
      <c r="AU332" t="s">
        <v>237</v>
      </c>
      <c r="AV332" s="3"/>
    </row>
    <row r="333" spans="46:48" x14ac:dyDescent="0.25">
      <c r="AT333" s="3"/>
      <c r="AU333" t="s">
        <v>238</v>
      </c>
      <c r="AV333" s="3"/>
    </row>
    <row r="334" spans="46:48" x14ac:dyDescent="0.25">
      <c r="AT334" s="3"/>
      <c r="AU334" t="s">
        <v>239</v>
      </c>
      <c r="AV334" s="3"/>
    </row>
    <row r="335" spans="46:48" x14ac:dyDescent="0.25">
      <c r="AT335" s="3"/>
      <c r="AU335" t="s">
        <v>240</v>
      </c>
      <c r="AV335" s="3"/>
    </row>
    <row r="336" spans="46:48" x14ac:dyDescent="0.25">
      <c r="AT336" s="3"/>
      <c r="AU336" t="s">
        <v>241</v>
      </c>
      <c r="AV336" s="3"/>
    </row>
    <row r="337" spans="46:48" x14ac:dyDescent="0.25">
      <c r="AT337" s="3"/>
      <c r="AU337" t="s">
        <v>242</v>
      </c>
      <c r="AV337" s="3"/>
    </row>
    <row r="338" spans="46:48" x14ac:dyDescent="0.25">
      <c r="AT338" s="3"/>
      <c r="AU338" t="s">
        <v>243</v>
      </c>
      <c r="AV338" s="3"/>
    </row>
    <row r="339" spans="46:48" x14ac:dyDescent="0.25">
      <c r="AT339" s="3"/>
      <c r="AU339" t="s">
        <v>244</v>
      </c>
      <c r="AV339" s="3"/>
    </row>
    <row r="340" spans="46:48" x14ac:dyDescent="0.25">
      <c r="AT340" s="3"/>
      <c r="AU340" t="s">
        <v>245</v>
      </c>
      <c r="AV340" s="3"/>
    </row>
    <row r="341" spans="46:48" x14ac:dyDescent="0.25">
      <c r="AT341" s="3"/>
      <c r="AU341" t="s">
        <v>246</v>
      </c>
      <c r="AV341" s="3"/>
    </row>
    <row r="342" spans="46:48" x14ac:dyDescent="0.25">
      <c r="AT342" s="3"/>
      <c r="AU342" t="s">
        <v>247</v>
      </c>
      <c r="AV342" s="3"/>
    </row>
    <row r="343" spans="46:48" x14ac:dyDescent="0.25">
      <c r="AT343" s="3"/>
      <c r="AU343" t="s">
        <v>248</v>
      </c>
      <c r="AV343" s="3"/>
    </row>
    <row r="344" spans="46:48" x14ac:dyDescent="0.25">
      <c r="AT344" s="3"/>
      <c r="AU344" t="s">
        <v>249</v>
      </c>
      <c r="AV344" s="3"/>
    </row>
    <row r="345" spans="46:48" x14ac:dyDescent="0.25">
      <c r="AT345" s="3"/>
      <c r="AU345" t="s">
        <v>250</v>
      </c>
      <c r="AV345" s="3"/>
    </row>
    <row r="346" spans="46:48" ht="15" customHeight="1" x14ac:dyDescent="0.25">
      <c r="AT346" s="3"/>
      <c r="AU346" s="9" t="s">
        <v>251</v>
      </c>
      <c r="AV346" s="3"/>
    </row>
    <row r="347" spans="46:48" x14ac:dyDescent="0.25">
      <c r="AT347" s="3"/>
      <c r="AU347" t="s">
        <v>252</v>
      </c>
      <c r="AV347" s="3"/>
    </row>
    <row r="348" spans="46:48" x14ac:dyDescent="0.25">
      <c r="AT348" s="3"/>
      <c r="AU348" t="s">
        <v>253</v>
      </c>
      <c r="AV348" s="3"/>
    </row>
    <row r="349" spans="46:48" x14ac:dyDescent="0.25">
      <c r="AT349" s="3"/>
      <c r="AU349" t="s">
        <v>254</v>
      </c>
      <c r="AV349" s="3"/>
    </row>
    <row r="350" spans="46:48" x14ac:dyDescent="0.25">
      <c r="AT350" s="3"/>
      <c r="AU350" t="s">
        <v>255</v>
      </c>
      <c r="AV350" s="3"/>
    </row>
    <row r="351" spans="46:48" x14ac:dyDescent="0.25">
      <c r="AT351" s="3"/>
      <c r="AU351" t="s">
        <v>256</v>
      </c>
      <c r="AV351" s="3"/>
    </row>
    <row r="352" spans="46:48" x14ac:dyDescent="0.25">
      <c r="AT352" s="3"/>
      <c r="AU352" t="s">
        <v>257</v>
      </c>
      <c r="AV352" s="3"/>
    </row>
    <row r="353" spans="46:48" x14ac:dyDescent="0.25">
      <c r="AT353" s="3"/>
      <c r="AU353" t="s">
        <v>258</v>
      </c>
      <c r="AV353" s="3"/>
    </row>
    <row r="354" spans="46:48" x14ac:dyDescent="0.25">
      <c r="AT354" s="3"/>
      <c r="AU354" t="s">
        <v>259</v>
      </c>
      <c r="AV354" s="3"/>
    </row>
    <row r="355" spans="46:48" x14ac:dyDescent="0.25">
      <c r="AT355" s="3"/>
      <c r="AU355" t="s">
        <v>260</v>
      </c>
      <c r="AV355" s="3"/>
    </row>
    <row r="356" spans="46:48" x14ac:dyDescent="0.25">
      <c r="AT356" s="3"/>
      <c r="AU356" t="s">
        <v>261</v>
      </c>
      <c r="AV356" s="3"/>
    </row>
    <row r="357" spans="46:48" x14ac:dyDescent="0.25">
      <c r="AT357" s="3"/>
      <c r="AU357" t="s">
        <v>262</v>
      </c>
      <c r="AV357" s="3"/>
    </row>
    <row r="358" spans="46:48" x14ac:dyDescent="0.25">
      <c r="AT358" s="3"/>
      <c r="AU358" t="s">
        <v>263</v>
      </c>
      <c r="AV358" s="3"/>
    </row>
    <row r="359" spans="46:48" x14ac:dyDescent="0.25">
      <c r="AT359" s="3"/>
      <c r="AU359" t="s">
        <v>264</v>
      </c>
      <c r="AV359" s="3"/>
    </row>
    <row r="360" spans="46:48" x14ac:dyDescent="0.25">
      <c r="AT360" s="3"/>
      <c r="AU360" t="s">
        <v>265</v>
      </c>
      <c r="AV360" s="3"/>
    </row>
    <row r="361" spans="46:48" x14ac:dyDescent="0.25">
      <c r="AT361" s="3"/>
      <c r="AU361" t="s">
        <v>266</v>
      </c>
      <c r="AV361" s="3"/>
    </row>
    <row r="362" spans="46:48" x14ac:dyDescent="0.25">
      <c r="AT362" s="3"/>
      <c r="AU362" t="s">
        <v>267</v>
      </c>
      <c r="AV362" s="3"/>
    </row>
    <row r="363" spans="46:48" x14ac:dyDescent="0.25">
      <c r="AT363" s="3"/>
      <c r="AU363" t="s">
        <v>268</v>
      </c>
      <c r="AV363" s="3"/>
    </row>
    <row r="364" spans="46:48" x14ac:dyDescent="0.25">
      <c r="AT364" s="3"/>
      <c r="AU364" t="s">
        <v>269</v>
      </c>
      <c r="AV364" s="3"/>
    </row>
    <row r="365" spans="46:48" x14ac:dyDescent="0.25">
      <c r="AT365" s="3"/>
      <c r="AU365" t="s">
        <v>270</v>
      </c>
      <c r="AV365" s="3"/>
    </row>
    <row r="366" spans="46:48" x14ac:dyDescent="0.25">
      <c r="AT366" s="3"/>
      <c r="AU366" t="s">
        <v>271</v>
      </c>
      <c r="AV366" s="3"/>
    </row>
    <row r="367" spans="46:48" x14ac:dyDescent="0.25">
      <c r="AT367" s="3"/>
      <c r="AU367" t="s">
        <v>272</v>
      </c>
      <c r="AV367" s="3"/>
    </row>
    <row r="368" spans="46:48" x14ac:dyDescent="0.25">
      <c r="AT368" s="3"/>
      <c r="AU368" t="s">
        <v>273</v>
      </c>
      <c r="AV368" s="3"/>
    </row>
    <row r="369" spans="46:48" x14ac:dyDescent="0.25">
      <c r="AT369" s="3"/>
      <c r="AU369" t="s">
        <v>274</v>
      </c>
      <c r="AV369" s="3"/>
    </row>
    <row r="370" spans="46:48" x14ac:dyDescent="0.25">
      <c r="AT370" s="3"/>
      <c r="AU370" t="s">
        <v>275</v>
      </c>
      <c r="AV370" s="3"/>
    </row>
    <row r="371" spans="46:48" x14ac:dyDescent="0.25">
      <c r="AT371" s="3"/>
      <c r="AU371" t="s">
        <v>276</v>
      </c>
      <c r="AV371" s="3"/>
    </row>
    <row r="372" spans="46:48" x14ac:dyDescent="0.25">
      <c r="AT372" s="3"/>
      <c r="AU372" t="s">
        <v>277</v>
      </c>
      <c r="AV372" s="3"/>
    </row>
    <row r="373" spans="46:48" x14ac:dyDescent="0.25">
      <c r="AT373" s="3"/>
      <c r="AU373" t="s">
        <v>278</v>
      </c>
      <c r="AV373" s="3"/>
    </row>
    <row r="374" spans="46:48" x14ac:dyDescent="0.25">
      <c r="AT374" s="3"/>
      <c r="AU374" t="s">
        <v>279</v>
      </c>
      <c r="AV374" s="3"/>
    </row>
    <row r="375" spans="46:48" x14ac:dyDescent="0.25">
      <c r="AT375" s="3"/>
      <c r="AU375" t="s">
        <v>280</v>
      </c>
      <c r="AV375" s="3"/>
    </row>
    <row r="376" spans="46:48" x14ac:dyDescent="0.25">
      <c r="AT376" s="3"/>
      <c r="AU376" t="s">
        <v>281</v>
      </c>
      <c r="AV376" s="3"/>
    </row>
    <row r="377" spans="46:48" x14ac:dyDescent="0.25">
      <c r="AT377" s="3"/>
      <c r="AU377" t="s">
        <v>282</v>
      </c>
      <c r="AV377" s="3"/>
    </row>
    <row r="378" spans="46:48" x14ac:dyDescent="0.25">
      <c r="AT378" s="3"/>
      <c r="AU378" t="s">
        <v>283</v>
      </c>
      <c r="AV378" s="3"/>
    </row>
    <row r="379" spans="46:48" x14ac:dyDescent="0.25">
      <c r="AT379" s="3"/>
      <c r="AU379" t="s">
        <v>284</v>
      </c>
      <c r="AV379" s="3"/>
    </row>
    <row r="380" spans="46:48" x14ac:dyDescent="0.25">
      <c r="AT380" s="3"/>
      <c r="AU380" t="s">
        <v>285</v>
      </c>
      <c r="AV380" s="3"/>
    </row>
    <row r="381" spans="46:48" x14ac:dyDescent="0.25">
      <c r="AT381" s="3"/>
      <c r="AU381" t="s">
        <v>286</v>
      </c>
      <c r="AV381" s="3"/>
    </row>
    <row r="382" spans="46:48" x14ac:dyDescent="0.25">
      <c r="AT382" s="3"/>
      <c r="AU382" t="s">
        <v>287</v>
      </c>
      <c r="AV382" s="3"/>
    </row>
    <row r="383" spans="46:48" x14ac:dyDescent="0.25">
      <c r="AT383" s="3"/>
      <c r="AU383" t="s">
        <v>288</v>
      </c>
      <c r="AV383" s="3"/>
    </row>
    <row r="384" spans="46:48" x14ac:dyDescent="0.25">
      <c r="AT384" s="3"/>
      <c r="AU384" t="s">
        <v>289</v>
      </c>
      <c r="AV384" s="3"/>
    </row>
    <row r="385" spans="46:48" x14ac:dyDescent="0.25">
      <c r="AT385" s="3"/>
      <c r="AU385" t="s">
        <v>290</v>
      </c>
      <c r="AV385" s="3"/>
    </row>
    <row r="386" spans="46:48" x14ac:dyDescent="0.25">
      <c r="AT386" s="3"/>
      <c r="AU386" t="s">
        <v>291</v>
      </c>
      <c r="AV386" s="3"/>
    </row>
    <row r="387" spans="46:48" x14ac:dyDescent="0.25">
      <c r="AT387" s="3"/>
      <c r="AU387" t="s">
        <v>292</v>
      </c>
      <c r="AV387" s="3"/>
    </row>
    <row r="388" spans="46:48" x14ac:dyDescent="0.25">
      <c r="AT388" s="3"/>
      <c r="AU388" t="s">
        <v>293</v>
      </c>
      <c r="AV388" s="3"/>
    </row>
    <row r="389" spans="46:48" x14ac:dyDescent="0.25">
      <c r="AT389" s="3"/>
      <c r="AU389" t="s">
        <v>294</v>
      </c>
      <c r="AV389" s="3"/>
    </row>
    <row r="390" spans="46:48" x14ac:dyDescent="0.25">
      <c r="AT390" s="3"/>
      <c r="AU390" t="s">
        <v>295</v>
      </c>
      <c r="AV390" s="3"/>
    </row>
    <row r="391" spans="46:48" x14ac:dyDescent="0.25">
      <c r="AT391" s="3"/>
      <c r="AU391" t="s">
        <v>296</v>
      </c>
      <c r="AV391" s="3"/>
    </row>
    <row r="392" spans="46:48" x14ac:dyDescent="0.25">
      <c r="AT392" s="3"/>
      <c r="AU392" t="s">
        <v>297</v>
      </c>
      <c r="AV392" s="3"/>
    </row>
    <row r="393" spans="46:48" x14ac:dyDescent="0.25">
      <c r="AT393" s="3"/>
      <c r="AU393" t="s">
        <v>298</v>
      </c>
      <c r="AV393" s="3"/>
    </row>
    <row r="394" spans="46:48" x14ac:dyDescent="0.25">
      <c r="AT394" s="3"/>
      <c r="AU394" t="s">
        <v>299</v>
      </c>
      <c r="AV394" s="3"/>
    </row>
    <row r="395" spans="46:48" x14ac:dyDescent="0.25">
      <c r="AT395" s="3"/>
      <c r="AU395" t="s">
        <v>300</v>
      </c>
      <c r="AV395" s="3"/>
    </row>
    <row r="396" spans="46:48" x14ac:dyDescent="0.25">
      <c r="AT396" s="3"/>
      <c r="AU396" t="s">
        <v>301</v>
      </c>
      <c r="AV396" s="3"/>
    </row>
    <row r="397" spans="46:48" x14ac:dyDescent="0.25">
      <c r="AT397" s="3"/>
      <c r="AU397" t="s">
        <v>302</v>
      </c>
      <c r="AV397" s="3"/>
    </row>
    <row r="398" spans="46:48" x14ac:dyDescent="0.25">
      <c r="AT398" s="3"/>
      <c r="AU398" t="s">
        <v>303</v>
      </c>
      <c r="AV398" s="3"/>
    </row>
    <row r="399" spans="46:48" x14ac:dyDescent="0.25">
      <c r="AT399" s="3"/>
      <c r="AU399" t="s">
        <v>304</v>
      </c>
      <c r="AV399" s="3"/>
    </row>
    <row r="400" spans="46:48" x14ac:dyDescent="0.25">
      <c r="AT400" s="3"/>
      <c r="AU400" t="s">
        <v>305</v>
      </c>
      <c r="AV400" s="3"/>
    </row>
    <row r="401" spans="46:48" x14ac:dyDescent="0.25">
      <c r="AT401" s="3"/>
      <c r="AU401" t="s">
        <v>306</v>
      </c>
      <c r="AV401" s="3"/>
    </row>
    <row r="402" spans="46:48" x14ac:dyDescent="0.25">
      <c r="AT402" s="3"/>
      <c r="AU402" t="s">
        <v>307</v>
      </c>
      <c r="AV402" s="3"/>
    </row>
    <row r="403" spans="46:48" x14ac:dyDescent="0.25">
      <c r="AT403" s="3"/>
      <c r="AU403" t="s">
        <v>308</v>
      </c>
      <c r="AV403" s="3"/>
    </row>
    <row r="404" spans="46:48" x14ac:dyDescent="0.25">
      <c r="AT404" s="3"/>
      <c r="AU404" t="s">
        <v>309</v>
      </c>
      <c r="AV404" s="3"/>
    </row>
    <row r="405" spans="46:48" x14ac:dyDescent="0.25">
      <c r="AT405" s="3"/>
      <c r="AU405" t="s">
        <v>310</v>
      </c>
      <c r="AV405" s="3"/>
    </row>
    <row r="406" spans="46:48" x14ac:dyDescent="0.25">
      <c r="AT406" s="3"/>
      <c r="AU406" t="s">
        <v>311</v>
      </c>
      <c r="AV406" s="3"/>
    </row>
    <row r="407" spans="46:48" x14ac:dyDescent="0.25">
      <c r="AT407" s="3"/>
      <c r="AU407" t="s">
        <v>312</v>
      </c>
      <c r="AV407" s="3"/>
    </row>
    <row r="408" spans="46:48" x14ac:dyDescent="0.25">
      <c r="AT408" s="3"/>
      <c r="AU408" t="s">
        <v>313</v>
      </c>
      <c r="AV408" s="3"/>
    </row>
    <row r="409" spans="46:48" x14ac:dyDescent="0.25">
      <c r="AT409" s="3"/>
      <c r="AU409" t="s">
        <v>314</v>
      </c>
      <c r="AV409" s="3"/>
    </row>
    <row r="410" spans="46:48" x14ac:dyDescent="0.25">
      <c r="AT410" s="3"/>
      <c r="AU410" t="s">
        <v>315</v>
      </c>
      <c r="AV410" s="3"/>
    </row>
    <row r="411" spans="46:48" x14ac:dyDescent="0.25">
      <c r="AT411" s="3"/>
      <c r="AU411" t="s">
        <v>316</v>
      </c>
      <c r="AV411" s="3"/>
    </row>
    <row r="412" spans="46:48" x14ac:dyDescent="0.25">
      <c r="AT412" s="3"/>
      <c r="AU412" t="s">
        <v>317</v>
      </c>
      <c r="AV412" s="3"/>
    </row>
    <row r="413" spans="46:48" x14ac:dyDescent="0.25">
      <c r="AT413" s="3"/>
      <c r="AU413" t="s">
        <v>318</v>
      </c>
      <c r="AV413" s="3"/>
    </row>
    <row r="414" spans="46:48" x14ac:dyDescent="0.25">
      <c r="AT414" s="3"/>
      <c r="AU414" t="s">
        <v>319</v>
      </c>
      <c r="AV414" s="3"/>
    </row>
    <row r="415" spans="46:48" x14ac:dyDescent="0.25">
      <c r="AT415" s="3"/>
      <c r="AU415" t="s">
        <v>320</v>
      </c>
      <c r="AV415" s="3"/>
    </row>
    <row r="416" spans="46:48" x14ac:dyDescent="0.25">
      <c r="AT416" s="3"/>
      <c r="AU416" t="s">
        <v>321</v>
      </c>
      <c r="AV416" s="3"/>
    </row>
    <row r="417" spans="46:48" x14ac:dyDescent="0.25">
      <c r="AT417" s="3"/>
      <c r="AU417" t="s">
        <v>322</v>
      </c>
      <c r="AV417" s="3"/>
    </row>
    <row r="418" spans="46:48" x14ac:dyDescent="0.25">
      <c r="AT418" s="3"/>
      <c r="AU418" t="s">
        <v>323</v>
      </c>
      <c r="AV418" s="3"/>
    </row>
    <row r="419" spans="46:48" x14ac:dyDescent="0.25">
      <c r="AT419" s="3"/>
      <c r="AU419" t="s">
        <v>324</v>
      </c>
      <c r="AV419" s="3"/>
    </row>
    <row r="420" spans="46:48" x14ac:dyDescent="0.25">
      <c r="AT420" s="3"/>
      <c r="AU420" t="s">
        <v>325</v>
      </c>
      <c r="AV420" s="3"/>
    </row>
    <row r="421" spans="46:48" x14ac:dyDescent="0.25">
      <c r="AT421" s="3"/>
      <c r="AU421" t="s">
        <v>326</v>
      </c>
      <c r="AV421" s="3"/>
    </row>
    <row r="422" spans="46:48" x14ac:dyDescent="0.25">
      <c r="AT422" s="3"/>
      <c r="AU422" t="s">
        <v>327</v>
      </c>
      <c r="AV422" s="3"/>
    </row>
    <row r="423" spans="46:48" x14ac:dyDescent="0.25">
      <c r="AT423" s="3"/>
      <c r="AU423" t="s">
        <v>328</v>
      </c>
      <c r="AV423" s="3"/>
    </row>
    <row r="424" spans="46:48" x14ac:dyDescent="0.25">
      <c r="AT424" s="3"/>
      <c r="AU424" t="s">
        <v>329</v>
      </c>
      <c r="AV424" s="3"/>
    </row>
    <row r="425" spans="46:48" x14ac:dyDescent="0.25">
      <c r="AT425" s="3"/>
      <c r="AU425" t="s">
        <v>330</v>
      </c>
      <c r="AV425" s="3"/>
    </row>
    <row r="426" spans="46:48" x14ac:dyDescent="0.25">
      <c r="AT426" s="3"/>
      <c r="AU426" t="s">
        <v>331</v>
      </c>
      <c r="AV426" s="3"/>
    </row>
    <row r="427" spans="46:48" x14ac:dyDescent="0.25">
      <c r="AT427" s="3"/>
      <c r="AU427" t="s">
        <v>332</v>
      </c>
      <c r="AV427" s="3"/>
    </row>
    <row r="428" spans="46:48" x14ac:dyDescent="0.25">
      <c r="AT428" s="3"/>
      <c r="AU428" t="s">
        <v>333</v>
      </c>
      <c r="AV428" s="3"/>
    </row>
    <row r="429" spans="46:48" x14ac:dyDescent="0.25">
      <c r="AT429" s="3"/>
      <c r="AU429" t="s">
        <v>334</v>
      </c>
      <c r="AV429" s="3"/>
    </row>
    <row r="430" spans="46:48" x14ac:dyDescent="0.25">
      <c r="AT430" s="3"/>
      <c r="AU430" t="s">
        <v>335</v>
      </c>
      <c r="AV430" s="3"/>
    </row>
    <row r="431" spans="46:48" x14ac:dyDescent="0.25">
      <c r="AT431" s="3"/>
      <c r="AU431" t="s">
        <v>336</v>
      </c>
      <c r="AV431" s="3"/>
    </row>
    <row r="432" spans="46:48" x14ac:dyDescent="0.25">
      <c r="AT432" s="3"/>
      <c r="AU432" t="s">
        <v>337</v>
      </c>
      <c r="AV432" s="3"/>
    </row>
    <row r="433" spans="46:48" x14ac:dyDescent="0.25">
      <c r="AT433" s="3"/>
      <c r="AU433" t="s">
        <v>338</v>
      </c>
      <c r="AV433" s="3"/>
    </row>
    <row r="434" spans="46:48" x14ac:dyDescent="0.25">
      <c r="AT434" s="3"/>
      <c r="AU434" t="s">
        <v>339</v>
      </c>
      <c r="AV434" s="3"/>
    </row>
    <row r="435" spans="46:48" x14ac:dyDescent="0.25">
      <c r="AT435" s="3"/>
      <c r="AU435" t="s">
        <v>340</v>
      </c>
      <c r="AV435" s="3"/>
    </row>
    <row r="436" spans="46:48" x14ac:dyDescent="0.25">
      <c r="AT436" s="3"/>
      <c r="AU436" t="s">
        <v>341</v>
      </c>
      <c r="AV436" s="3"/>
    </row>
    <row r="437" spans="46:48" x14ac:dyDescent="0.25">
      <c r="AT437" s="3"/>
      <c r="AU437" t="s">
        <v>342</v>
      </c>
      <c r="AV437" s="3"/>
    </row>
    <row r="438" spans="46:48" x14ac:dyDescent="0.25">
      <c r="AT438" s="3"/>
      <c r="AU438" t="s">
        <v>343</v>
      </c>
      <c r="AV438" s="3"/>
    </row>
    <row r="439" spans="46:48" x14ac:dyDescent="0.25">
      <c r="AT439" s="3"/>
      <c r="AU439" t="s">
        <v>344</v>
      </c>
      <c r="AV439" s="3"/>
    </row>
    <row r="440" spans="46:48" x14ac:dyDescent="0.25">
      <c r="AT440" s="3"/>
      <c r="AU440" t="s">
        <v>345</v>
      </c>
      <c r="AV440" s="3"/>
    </row>
    <row r="441" spans="46:48" x14ac:dyDescent="0.25">
      <c r="AT441" s="3"/>
      <c r="AU441" t="s">
        <v>346</v>
      </c>
      <c r="AV441" s="3"/>
    </row>
    <row r="442" spans="46:48" x14ac:dyDescent="0.25">
      <c r="AT442" s="3"/>
      <c r="AU442" t="s">
        <v>347</v>
      </c>
      <c r="AV442" s="3"/>
    </row>
    <row r="443" spans="46:48" x14ac:dyDescent="0.25">
      <c r="AT443" s="3"/>
      <c r="AU443" t="s">
        <v>348</v>
      </c>
      <c r="AV443" s="3"/>
    </row>
    <row r="444" spans="46:48" x14ac:dyDescent="0.25">
      <c r="AT444" s="3"/>
      <c r="AU444" t="s">
        <v>349</v>
      </c>
      <c r="AV444" s="3"/>
    </row>
    <row r="445" spans="46:48" x14ac:dyDescent="0.25">
      <c r="AT445" s="3"/>
      <c r="AU445" t="s">
        <v>350</v>
      </c>
      <c r="AV445" s="3"/>
    </row>
    <row r="446" spans="46:48" x14ac:dyDescent="0.25">
      <c r="AT446" s="3"/>
      <c r="AU446" t="s">
        <v>351</v>
      </c>
      <c r="AV446" s="3"/>
    </row>
    <row r="447" spans="46:48" x14ac:dyDescent="0.25">
      <c r="AT447" s="3"/>
      <c r="AU447" t="s">
        <v>352</v>
      </c>
      <c r="AV447" s="3"/>
    </row>
    <row r="448" spans="46:48" x14ac:dyDescent="0.25">
      <c r="AT448" s="3"/>
      <c r="AU448" t="s">
        <v>353</v>
      </c>
      <c r="AV448" s="3"/>
    </row>
    <row r="449" spans="46:48" x14ac:dyDescent="0.25">
      <c r="AT449" s="3"/>
      <c r="AU449" t="s">
        <v>354</v>
      </c>
      <c r="AV449" s="3"/>
    </row>
    <row r="450" spans="46:48" x14ac:dyDescent="0.25">
      <c r="AT450" s="3"/>
      <c r="AU450" t="s">
        <v>355</v>
      </c>
      <c r="AV450" s="3"/>
    </row>
    <row r="451" spans="46:48" x14ac:dyDescent="0.25">
      <c r="AT451" s="3"/>
      <c r="AU451" t="s">
        <v>356</v>
      </c>
      <c r="AV451" s="3"/>
    </row>
    <row r="452" spans="46:48" x14ac:dyDescent="0.25">
      <c r="AT452" s="3"/>
      <c r="AU452" t="s">
        <v>357</v>
      </c>
      <c r="AV452" s="3"/>
    </row>
    <row r="453" spans="46:48" x14ac:dyDescent="0.25">
      <c r="AT453" s="3"/>
      <c r="AU453" t="s">
        <v>358</v>
      </c>
      <c r="AV453" s="3"/>
    </row>
    <row r="454" spans="46:48" x14ac:dyDescent="0.25">
      <c r="AT454" s="3"/>
      <c r="AU454" t="s">
        <v>359</v>
      </c>
      <c r="AV454" s="3"/>
    </row>
    <row r="455" spans="46:48" x14ac:dyDescent="0.25">
      <c r="AT455" s="3"/>
      <c r="AU455" t="s">
        <v>360</v>
      </c>
      <c r="AV455" s="3"/>
    </row>
    <row r="456" spans="46:48" x14ac:dyDescent="0.25">
      <c r="AT456" s="3"/>
      <c r="AU456" t="s">
        <v>361</v>
      </c>
      <c r="AV456" s="3"/>
    </row>
    <row r="457" spans="46:48" x14ac:dyDescent="0.25">
      <c r="AT457" s="3"/>
      <c r="AU457" t="s">
        <v>362</v>
      </c>
      <c r="AV457" s="3"/>
    </row>
    <row r="458" spans="46:48" x14ac:dyDescent="0.25">
      <c r="AT458" s="3"/>
      <c r="AU458" t="s">
        <v>363</v>
      </c>
      <c r="AV458" s="3"/>
    </row>
    <row r="459" spans="46:48" x14ac:dyDescent="0.25">
      <c r="AT459" s="3"/>
      <c r="AU459" t="s">
        <v>364</v>
      </c>
      <c r="AV459" s="3"/>
    </row>
    <row r="460" spans="46:48" x14ac:dyDescent="0.25">
      <c r="AT460" s="3"/>
      <c r="AU460" t="s">
        <v>365</v>
      </c>
      <c r="AV460" s="3"/>
    </row>
    <row r="461" spans="46:48" x14ac:dyDescent="0.25">
      <c r="AT461" s="3"/>
      <c r="AU461" t="s">
        <v>366</v>
      </c>
      <c r="AV461" s="3"/>
    </row>
    <row r="462" spans="46:48" x14ac:dyDescent="0.25">
      <c r="AT462" s="3"/>
      <c r="AU462" t="s">
        <v>367</v>
      </c>
      <c r="AV462" s="3"/>
    </row>
    <row r="463" spans="46:48" x14ac:dyDescent="0.25">
      <c r="AT463" s="3"/>
      <c r="AU463" t="s">
        <v>368</v>
      </c>
      <c r="AV463" s="3"/>
    </row>
    <row r="464" spans="46:48" x14ac:dyDescent="0.25">
      <c r="AT464" s="3"/>
      <c r="AU464" t="s">
        <v>369</v>
      </c>
      <c r="AV464" s="3"/>
    </row>
    <row r="465" spans="18:48" x14ac:dyDescent="0.25">
      <c r="AT465" s="3"/>
      <c r="AU465" t="s">
        <v>370</v>
      </c>
      <c r="AV465" s="3"/>
    </row>
    <row r="466" spans="18:48" x14ac:dyDescent="0.25">
      <c r="AT466" s="3"/>
      <c r="AU466" t="s">
        <v>371</v>
      </c>
      <c r="AV466" s="3"/>
    </row>
    <row r="467" spans="18:48" x14ac:dyDescent="0.25">
      <c r="AT467" s="3"/>
      <c r="AU467" t="s">
        <v>372</v>
      </c>
      <c r="AV467" s="3"/>
    </row>
    <row r="468" spans="18:48" x14ac:dyDescent="0.25">
      <c r="AT468" s="3"/>
      <c r="AU468" t="s">
        <v>373</v>
      </c>
      <c r="AV468" s="3"/>
    </row>
    <row r="469" spans="18:48" x14ac:dyDescent="0.25">
      <c r="R469" t="e">
        <f>VLOOKUP(I:I,#REF!,2,0)</f>
        <v>#REF!</v>
      </c>
      <c r="AT469" s="3"/>
      <c r="AU469" t="s">
        <v>374</v>
      </c>
      <c r="AV469" s="3"/>
    </row>
    <row r="470" spans="18:48" x14ac:dyDescent="0.25">
      <c r="R470" t="e">
        <f>VLOOKUP(I:I,#REF!,2,0)</f>
        <v>#REF!</v>
      </c>
      <c r="AT470" s="3"/>
      <c r="AU470" t="s">
        <v>375</v>
      </c>
      <c r="AV470" s="3"/>
    </row>
    <row r="471" spans="18:48" x14ac:dyDescent="0.25">
      <c r="R471" t="e">
        <f>VLOOKUP(I:I,#REF!,2,0)</f>
        <v>#REF!</v>
      </c>
      <c r="AT471" s="3"/>
      <c r="AU471" t="s">
        <v>376</v>
      </c>
      <c r="AV471" s="3"/>
    </row>
    <row r="472" spans="18:48" x14ac:dyDescent="0.25">
      <c r="R472" t="e">
        <f>VLOOKUP(I:I,#REF!,2,0)</f>
        <v>#REF!</v>
      </c>
      <c r="AT472" s="3"/>
      <c r="AU472" t="s">
        <v>377</v>
      </c>
      <c r="AV472" s="3"/>
    </row>
    <row r="473" spans="18:48" x14ac:dyDescent="0.25">
      <c r="R473" t="e">
        <f>VLOOKUP(I:I,#REF!,2,0)</f>
        <v>#REF!</v>
      </c>
      <c r="AT473" s="3"/>
      <c r="AU473" t="s">
        <v>378</v>
      </c>
      <c r="AV473" s="3"/>
    </row>
    <row r="474" spans="18:48" x14ac:dyDescent="0.25">
      <c r="R474" t="e">
        <f>VLOOKUP(I:I,#REF!,2,0)</f>
        <v>#REF!</v>
      </c>
      <c r="AT474" s="3"/>
      <c r="AU474" t="s">
        <v>379</v>
      </c>
      <c r="AV474" s="3"/>
    </row>
    <row r="475" spans="18:48" x14ac:dyDescent="0.25">
      <c r="R475" t="e">
        <f>VLOOKUP(I:I,#REF!,2,0)</f>
        <v>#REF!</v>
      </c>
      <c r="AT475" s="3"/>
      <c r="AU475" t="s">
        <v>380</v>
      </c>
      <c r="AV475" s="3"/>
    </row>
    <row r="476" spans="18:48" x14ac:dyDescent="0.25">
      <c r="R476" t="e">
        <f>VLOOKUP(I:I,#REF!,2,0)</f>
        <v>#REF!</v>
      </c>
      <c r="AT476" s="3"/>
      <c r="AU476" t="s">
        <v>381</v>
      </c>
      <c r="AV476" s="3"/>
    </row>
    <row r="477" spans="18:48" x14ac:dyDescent="0.25">
      <c r="R477" t="e">
        <f>VLOOKUP(I:I,#REF!,2,0)</f>
        <v>#REF!</v>
      </c>
      <c r="AT477" s="3"/>
      <c r="AU477" t="s">
        <v>382</v>
      </c>
      <c r="AV477" s="3"/>
    </row>
    <row r="478" spans="18:48" x14ac:dyDescent="0.25">
      <c r="R478" t="e">
        <f>VLOOKUP(I:I,#REF!,2,0)</f>
        <v>#REF!</v>
      </c>
      <c r="AT478" s="3"/>
      <c r="AU478" t="s">
        <v>383</v>
      </c>
      <c r="AV478" s="3"/>
    </row>
    <row r="479" spans="18:48" x14ac:dyDescent="0.25">
      <c r="R479" t="e">
        <f>VLOOKUP(I:I,#REF!,2,0)</f>
        <v>#REF!</v>
      </c>
      <c r="AT479" s="3"/>
      <c r="AU479" t="s">
        <v>384</v>
      </c>
      <c r="AV479" s="3"/>
    </row>
    <row r="480" spans="18:48" x14ac:dyDescent="0.25">
      <c r="R480" t="e">
        <f>VLOOKUP(I:I,#REF!,2,0)</f>
        <v>#REF!</v>
      </c>
      <c r="AT480" s="3"/>
      <c r="AU480" t="s">
        <v>385</v>
      </c>
      <c r="AV480" s="3"/>
    </row>
    <row r="481" spans="18:48" x14ac:dyDescent="0.25">
      <c r="R481" t="e">
        <f>VLOOKUP(I:I,#REF!,2,0)</f>
        <v>#REF!</v>
      </c>
      <c r="AT481" s="3"/>
      <c r="AU481" t="s">
        <v>386</v>
      </c>
      <c r="AV481" s="3"/>
    </row>
    <row r="482" spans="18:48" x14ac:dyDescent="0.25">
      <c r="R482" t="e">
        <f>VLOOKUP(I:I,#REF!,2,0)</f>
        <v>#REF!</v>
      </c>
      <c r="AT482" s="3"/>
      <c r="AU482" t="s">
        <v>387</v>
      </c>
      <c r="AV482" s="3"/>
    </row>
    <row r="483" spans="18:48" x14ac:dyDescent="0.25">
      <c r="R483" t="e">
        <f>VLOOKUP(I:I,#REF!,2,0)</f>
        <v>#REF!</v>
      </c>
      <c r="AT483" s="3"/>
      <c r="AU483" t="s">
        <v>388</v>
      </c>
      <c r="AV483" s="3"/>
    </row>
    <row r="484" spans="18:48" x14ac:dyDescent="0.25">
      <c r="R484" t="e">
        <f>VLOOKUP(I:I,#REF!,2,0)</f>
        <v>#REF!</v>
      </c>
      <c r="AT484" s="3"/>
      <c r="AU484" t="s">
        <v>389</v>
      </c>
      <c r="AV484" s="3"/>
    </row>
    <row r="485" spans="18:48" x14ac:dyDescent="0.25">
      <c r="R485" t="e">
        <f>VLOOKUP(I:I,#REF!,2,0)</f>
        <v>#REF!</v>
      </c>
      <c r="AT485" s="3"/>
      <c r="AU485" t="s">
        <v>390</v>
      </c>
      <c r="AV485" s="3"/>
    </row>
    <row r="486" spans="18:48" x14ac:dyDescent="0.25">
      <c r="R486" t="e">
        <f>VLOOKUP(I:I,#REF!,2,0)</f>
        <v>#REF!</v>
      </c>
      <c r="AT486" s="3"/>
      <c r="AU486" t="s">
        <v>391</v>
      </c>
      <c r="AV486" s="3"/>
    </row>
    <row r="487" spans="18:48" x14ac:dyDescent="0.25">
      <c r="R487" t="e">
        <f>VLOOKUP(I:I,#REF!,2,0)</f>
        <v>#REF!</v>
      </c>
      <c r="AT487" s="3"/>
      <c r="AU487" t="s">
        <v>392</v>
      </c>
      <c r="AV487" s="3"/>
    </row>
    <row r="488" spans="18:48" x14ac:dyDescent="0.25">
      <c r="R488" t="e">
        <f>VLOOKUP(I:I,#REF!,2,0)</f>
        <v>#REF!</v>
      </c>
      <c r="AT488" s="3"/>
      <c r="AU488" t="s">
        <v>393</v>
      </c>
      <c r="AV488" s="3"/>
    </row>
    <row r="489" spans="18:48" x14ac:dyDescent="0.25">
      <c r="R489" t="e">
        <f>VLOOKUP(I:I,#REF!,2,0)</f>
        <v>#REF!</v>
      </c>
      <c r="AT489" s="3"/>
      <c r="AU489" t="s">
        <v>394</v>
      </c>
      <c r="AV489" s="3"/>
    </row>
    <row r="490" spans="18:48" x14ac:dyDescent="0.25">
      <c r="R490" t="e">
        <f>VLOOKUP(I:I,#REF!,2,0)</f>
        <v>#REF!</v>
      </c>
      <c r="AT490" s="3"/>
      <c r="AU490" t="s">
        <v>395</v>
      </c>
      <c r="AV490" s="3"/>
    </row>
    <row r="491" spans="18:48" x14ac:dyDescent="0.25">
      <c r="R491" t="e">
        <f>VLOOKUP(I:I,#REF!,2,0)</f>
        <v>#REF!</v>
      </c>
      <c r="AT491" s="3"/>
      <c r="AU491" t="s">
        <v>396</v>
      </c>
      <c r="AV491" s="3"/>
    </row>
    <row r="492" spans="18:48" x14ac:dyDescent="0.25">
      <c r="R492" t="e">
        <f>VLOOKUP(I:I,#REF!,2,0)</f>
        <v>#REF!</v>
      </c>
      <c r="AT492" s="3"/>
      <c r="AU492" t="s">
        <v>397</v>
      </c>
      <c r="AV492" s="3"/>
    </row>
    <row r="493" spans="18:48" x14ac:dyDescent="0.25">
      <c r="R493" t="e">
        <f>VLOOKUP(I:I,#REF!,2,0)</f>
        <v>#REF!</v>
      </c>
      <c r="AT493" s="3"/>
      <c r="AU493" t="s">
        <v>398</v>
      </c>
      <c r="AV493" s="3"/>
    </row>
    <row r="494" spans="18:48" x14ac:dyDescent="0.25">
      <c r="R494" t="e">
        <f>VLOOKUP(I:I,#REF!,2,0)</f>
        <v>#REF!</v>
      </c>
      <c r="AT494" s="3"/>
      <c r="AU494" t="s">
        <v>399</v>
      </c>
      <c r="AV494" s="3"/>
    </row>
    <row r="495" spans="18:48" x14ac:dyDescent="0.25">
      <c r="R495" t="e">
        <f>VLOOKUP(I:I,#REF!,2,0)</f>
        <v>#REF!</v>
      </c>
      <c r="AT495" s="3"/>
      <c r="AU495" t="s">
        <v>400</v>
      </c>
      <c r="AV495" s="3"/>
    </row>
    <row r="496" spans="18:48" x14ac:dyDescent="0.25">
      <c r="R496" t="e">
        <f>VLOOKUP(I:I,#REF!,2,0)</f>
        <v>#REF!</v>
      </c>
      <c r="AT496" s="3"/>
      <c r="AU496" t="s">
        <v>401</v>
      </c>
      <c r="AV496" s="3"/>
    </row>
    <row r="497" spans="18:48" x14ac:dyDescent="0.25">
      <c r="R497" t="e">
        <f>VLOOKUP(I:I,#REF!,2,0)</f>
        <v>#REF!</v>
      </c>
      <c r="AT497" s="3"/>
      <c r="AU497" t="s">
        <v>402</v>
      </c>
      <c r="AV497" s="3"/>
    </row>
    <row r="498" spans="18:48" x14ac:dyDescent="0.25">
      <c r="R498" t="e">
        <f>VLOOKUP(I:I,#REF!,2,0)</f>
        <v>#REF!</v>
      </c>
      <c r="AT498" s="3"/>
      <c r="AU498" t="s">
        <v>403</v>
      </c>
      <c r="AV498" s="3"/>
    </row>
    <row r="499" spans="18:48" x14ac:dyDescent="0.25">
      <c r="R499" t="e">
        <f>VLOOKUP(I:I,#REF!,2,0)</f>
        <v>#REF!</v>
      </c>
      <c r="AT499" s="3"/>
      <c r="AU499" t="s">
        <v>404</v>
      </c>
      <c r="AV499" s="3"/>
    </row>
    <row r="500" spans="18:48" x14ac:dyDescent="0.25">
      <c r="R500" t="e">
        <f>VLOOKUP(I:I,#REF!,2,0)</f>
        <v>#REF!</v>
      </c>
      <c r="AT500" s="3"/>
      <c r="AU500" t="s">
        <v>405</v>
      </c>
      <c r="AV500" s="3"/>
    </row>
    <row r="501" spans="18:48" x14ac:dyDescent="0.25">
      <c r="R501" t="e">
        <f>VLOOKUP(I:I,#REF!,2,0)</f>
        <v>#REF!</v>
      </c>
      <c r="AT501" s="3"/>
      <c r="AU501" t="s">
        <v>406</v>
      </c>
      <c r="AV501" s="3"/>
    </row>
    <row r="502" spans="18:48" x14ac:dyDescent="0.25">
      <c r="R502" t="e">
        <f>VLOOKUP(I:I,#REF!,2,0)</f>
        <v>#REF!</v>
      </c>
      <c r="AT502" s="3"/>
      <c r="AU502" t="s">
        <v>407</v>
      </c>
      <c r="AV502" s="3"/>
    </row>
    <row r="503" spans="18:48" x14ac:dyDescent="0.25">
      <c r="R503" t="e">
        <f>VLOOKUP(I:I,#REF!,2,0)</f>
        <v>#REF!</v>
      </c>
      <c r="AT503" s="3"/>
      <c r="AU503" t="s">
        <v>408</v>
      </c>
      <c r="AV503" s="3"/>
    </row>
    <row r="504" spans="18:48" x14ac:dyDescent="0.25">
      <c r="R504" t="e">
        <f>VLOOKUP(I:I,#REF!,2,0)</f>
        <v>#REF!</v>
      </c>
      <c r="AT504" s="3"/>
      <c r="AU504" t="s">
        <v>409</v>
      </c>
      <c r="AV504" s="3"/>
    </row>
    <row r="505" spans="18:48" x14ac:dyDescent="0.25">
      <c r="R505" t="e">
        <f>VLOOKUP(I:I,#REF!,2,0)</f>
        <v>#REF!</v>
      </c>
      <c r="AT505" s="3"/>
      <c r="AU505" t="s">
        <v>410</v>
      </c>
      <c r="AV505" s="3"/>
    </row>
    <row r="506" spans="18:48" x14ac:dyDescent="0.25">
      <c r="R506" t="e">
        <f>VLOOKUP(I:I,#REF!,2,0)</f>
        <v>#REF!</v>
      </c>
      <c r="AT506" s="3"/>
      <c r="AU506" t="s">
        <v>411</v>
      </c>
      <c r="AV506" s="3"/>
    </row>
    <row r="507" spans="18:48" x14ac:dyDescent="0.25">
      <c r="R507" t="e">
        <f>VLOOKUP(I:I,#REF!,2,0)</f>
        <v>#REF!</v>
      </c>
      <c r="AT507" s="3"/>
      <c r="AU507" t="s">
        <v>412</v>
      </c>
      <c r="AV507" s="3"/>
    </row>
    <row r="508" spans="18:48" x14ac:dyDescent="0.25">
      <c r="R508" t="e">
        <f>VLOOKUP(I:I,#REF!,2,0)</f>
        <v>#REF!</v>
      </c>
      <c r="AT508" s="3"/>
      <c r="AU508" t="s">
        <v>413</v>
      </c>
      <c r="AV508" s="3"/>
    </row>
    <row r="509" spans="18:48" x14ac:dyDescent="0.25">
      <c r="R509" t="e">
        <f>VLOOKUP(I:I,#REF!,2,0)</f>
        <v>#REF!</v>
      </c>
      <c r="AT509" s="3"/>
      <c r="AU509" t="s">
        <v>414</v>
      </c>
      <c r="AV509" s="3"/>
    </row>
    <row r="510" spans="18:48" x14ac:dyDescent="0.25">
      <c r="R510" t="e">
        <f>VLOOKUP(I:I,#REF!,2,0)</f>
        <v>#REF!</v>
      </c>
      <c r="AT510" s="3"/>
      <c r="AU510" t="s">
        <v>415</v>
      </c>
      <c r="AV510" s="3"/>
    </row>
    <row r="511" spans="18:48" x14ac:dyDescent="0.25">
      <c r="R511" t="e">
        <f>VLOOKUP(I:I,#REF!,2,0)</f>
        <v>#REF!</v>
      </c>
      <c r="AT511" s="3"/>
      <c r="AU511" t="s">
        <v>416</v>
      </c>
      <c r="AV511" s="3"/>
    </row>
    <row r="512" spans="18:48" x14ac:dyDescent="0.25">
      <c r="R512" t="e">
        <f>VLOOKUP(I:I,#REF!,2,0)</f>
        <v>#REF!</v>
      </c>
      <c r="AT512" s="3"/>
      <c r="AU512" t="s">
        <v>417</v>
      </c>
      <c r="AV512" s="3"/>
    </row>
    <row r="513" spans="18:48" x14ac:dyDescent="0.25">
      <c r="R513" t="e">
        <f>VLOOKUP(I:I,#REF!,2,0)</f>
        <v>#REF!</v>
      </c>
      <c r="AT513" s="3"/>
      <c r="AU513" t="s">
        <v>418</v>
      </c>
      <c r="AV513" s="3"/>
    </row>
    <row r="514" spans="18:48" x14ac:dyDescent="0.25">
      <c r="R514" t="e">
        <f>VLOOKUP(I:I,#REF!,2,0)</f>
        <v>#REF!</v>
      </c>
      <c r="AT514" s="3"/>
      <c r="AU514" t="s">
        <v>419</v>
      </c>
      <c r="AV514" s="3"/>
    </row>
    <row r="515" spans="18:48" x14ac:dyDescent="0.25">
      <c r="R515" t="e">
        <f>VLOOKUP(I:I,#REF!,2,0)</f>
        <v>#REF!</v>
      </c>
      <c r="AT515" s="3"/>
      <c r="AU515" t="s">
        <v>420</v>
      </c>
      <c r="AV515" s="3"/>
    </row>
    <row r="516" spans="18:48" x14ac:dyDescent="0.25">
      <c r="R516" t="e">
        <f>VLOOKUP(I:I,#REF!,2,0)</f>
        <v>#REF!</v>
      </c>
      <c r="AT516" s="3"/>
      <c r="AU516" t="s">
        <v>421</v>
      </c>
      <c r="AV516" s="3"/>
    </row>
    <row r="517" spans="18:48" x14ac:dyDescent="0.25">
      <c r="R517" t="e">
        <f>VLOOKUP(I:I,#REF!,2,0)</f>
        <v>#REF!</v>
      </c>
      <c r="AT517" s="3"/>
      <c r="AU517" t="s">
        <v>422</v>
      </c>
      <c r="AV517" s="3"/>
    </row>
    <row r="518" spans="18:48" x14ac:dyDescent="0.25">
      <c r="R518" t="e">
        <f>VLOOKUP(I:I,#REF!,2,0)</f>
        <v>#REF!</v>
      </c>
      <c r="AT518" s="3"/>
      <c r="AU518" t="s">
        <v>423</v>
      </c>
      <c r="AV518" s="3"/>
    </row>
    <row r="519" spans="18:48" x14ac:dyDescent="0.25">
      <c r="R519" t="e">
        <f>VLOOKUP(I:I,#REF!,2,0)</f>
        <v>#REF!</v>
      </c>
      <c r="AT519" s="3"/>
      <c r="AU519" t="s">
        <v>424</v>
      </c>
      <c r="AV519" s="3"/>
    </row>
    <row r="520" spans="18:48" x14ac:dyDescent="0.25">
      <c r="R520" t="e">
        <f>VLOOKUP(I:I,#REF!,2,0)</f>
        <v>#REF!</v>
      </c>
      <c r="AT520" s="3"/>
      <c r="AU520" t="s">
        <v>425</v>
      </c>
      <c r="AV520" s="3"/>
    </row>
    <row r="521" spans="18:48" x14ac:dyDescent="0.25">
      <c r="R521" t="e">
        <f>VLOOKUP(I:I,#REF!,2,0)</f>
        <v>#REF!</v>
      </c>
      <c r="AT521" s="3"/>
      <c r="AU521" t="s">
        <v>426</v>
      </c>
      <c r="AV521" s="3"/>
    </row>
    <row r="522" spans="18:48" x14ac:dyDescent="0.25">
      <c r="R522" t="e">
        <f>VLOOKUP(I:I,#REF!,2,0)</f>
        <v>#REF!</v>
      </c>
      <c r="AT522" s="3"/>
      <c r="AU522" t="s">
        <v>427</v>
      </c>
      <c r="AV522" s="3"/>
    </row>
    <row r="523" spans="18:48" x14ac:dyDescent="0.25">
      <c r="R523" t="e">
        <f>VLOOKUP(I:I,#REF!,2,0)</f>
        <v>#REF!</v>
      </c>
      <c r="AT523" s="3"/>
      <c r="AU523" t="s">
        <v>428</v>
      </c>
      <c r="AV523" s="3"/>
    </row>
    <row r="524" spans="18:48" x14ac:dyDescent="0.25">
      <c r="R524" t="e">
        <f>VLOOKUP(I:I,#REF!,2,0)</f>
        <v>#REF!</v>
      </c>
      <c r="AT524" s="3"/>
      <c r="AU524" t="s">
        <v>429</v>
      </c>
      <c r="AV524" s="3"/>
    </row>
    <row r="525" spans="18:48" x14ac:dyDescent="0.25">
      <c r="R525" t="e">
        <f>VLOOKUP(I:I,#REF!,2,0)</f>
        <v>#REF!</v>
      </c>
      <c r="AT525" s="3"/>
      <c r="AU525" t="s">
        <v>430</v>
      </c>
      <c r="AV525" s="3"/>
    </row>
    <row r="526" spans="18:48" x14ac:dyDescent="0.25">
      <c r="R526" t="e">
        <f>VLOOKUP(I:I,#REF!,2,0)</f>
        <v>#REF!</v>
      </c>
      <c r="AT526" s="3"/>
      <c r="AU526" t="s">
        <v>431</v>
      </c>
      <c r="AV526" s="3"/>
    </row>
    <row r="527" spans="18:48" x14ac:dyDescent="0.25">
      <c r="R527" t="e">
        <f>VLOOKUP(I:I,#REF!,2,0)</f>
        <v>#REF!</v>
      </c>
      <c r="AT527" s="3"/>
      <c r="AU527" t="s">
        <v>432</v>
      </c>
      <c r="AV527" s="3"/>
    </row>
    <row r="528" spans="18:48" x14ac:dyDescent="0.25">
      <c r="R528" t="e">
        <f>VLOOKUP(I:I,#REF!,2,0)</f>
        <v>#REF!</v>
      </c>
      <c r="AT528" s="3"/>
      <c r="AU528" t="s">
        <v>433</v>
      </c>
      <c r="AV528" s="3"/>
    </row>
    <row r="529" spans="18:48" x14ac:dyDescent="0.25">
      <c r="R529" t="e">
        <f>VLOOKUP(I:I,#REF!,2,0)</f>
        <v>#REF!</v>
      </c>
      <c r="AT529" s="3"/>
      <c r="AU529" t="s">
        <v>434</v>
      </c>
      <c r="AV529" s="3"/>
    </row>
    <row r="530" spans="18:48" x14ac:dyDescent="0.25">
      <c r="R530" t="e">
        <f>VLOOKUP(I:I,#REF!,2,0)</f>
        <v>#REF!</v>
      </c>
      <c r="AT530" s="3"/>
      <c r="AU530" t="s">
        <v>435</v>
      </c>
      <c r="AV530" s="3"/>
    </row>
    <row r="531" spans="18:48" x14ac:dyDescent="0.25">
      <c r="R531" t="e">
        <f>VLOOKUP(I:I,#REF!,2,0)</f>
        <v>#REF!</v>
      </c>
      <c r="AT531" s="3"/>
      <c r="AU531" t="s">
        <v>436</v>
      </c>
      <c r="AV531" s="3"/>
    </row>
    <row r="532" spans="18:48" x14ac:dyDescent="0.25">
      <c r="R532" t="e">
        <f>VLOOKUP(I:I,#REF!,2,0)</f>
        <v>#REF!</v>
      </c>
      <c r="AT532" s="3"/>
      <c r="AU532" t="s">
        <v>437</v>
      </c>
      <c r="AV532" s="3"/>
    </row>
    <row r="533" spans="18:48" x14ac:dyDescent="0.25">
      <c r="R533" t="e">
        <f>VLOOKUP(I:I,#REF!,2,0)</f>
        <v>#REF!</v>
      </c>
      <c r="AT533" s="3"/>
      <c r="AU533" t="s">
        <v>438</v>
      </c>
      <c r="AV533" s="3"/>
    </row>
    <row r="534" spans="18:48" x14ac:dyDescent="0.25">
      <c r="R534" t="e">
        <f>VLOOKUP(I:I,#REF!,2,0)</f>
        <v>#REF!</v>
      </c>
      <c r="AT534" s="3"/>
      <c r="AU534" t="s">
        <v>439</v>
      </c>
      <c r="AV534" s="3"/>
    </row>
    <row r="535" spans="18:48" x14ac:dyDescent="0.25">
      <c r="R535" t="e">
        <f>VLOOKUP(I:I,#REF!,2,0)</f>
        <v>#REF!</v>
      </c>
      <c r="AT535" s="3"/>
      <c r="AU535" t="s">
        <v>440</v>
      </c>
      <c r="AV535" s="3"/>
    </row>
    <row r="536" spans="18:48" x14ac:dyDescent="0.25">
      <c r="R536" t="e">
        <f>VLOOKUP(I:I,#REF!,2,0)</f>
        <v>#REF!</v>
      </c>
      <c r="AT536" s="3"/>
      <c r="AU536" t="s">
        <v>441</v>
      </c>
      <c r="AV536" s="3"/>
    </row>
    <row r="537" spans="18:48" x14ac:dyDescent="0.25">
      <c r="R537" t="e">
        <f>VLOOKUP(I:I,#REF!,2,0)</f>
        <v>#REF!</v>
      </c>
      <c r="AT537" s="3"/>
      <c r="AU537" t="s">
        <v>442</v>
      </c>
      <c r="AV537" s="3"/>
    </row>
    <row r="538" spans="18:48" x14ac:dyDescent="0.25">
      <c r="R538" t="e">
        <f>VLOOKUP(I:I,#REF!,2,0)</f>
        <v>#REF!</v>
      </c>
      <c r="AT538" s="3"/>
      <c r="AU538" t="s">
        <v>443</v>
      </c>
      <c r="AV538" s="3"/>
    </row>
    <row r="539" spans="18:48" x14ac:dyDescent="0.25">
      <c r="R539" t="e">
        <f>VLOOKUP(I:I,#REF!,2,0)</f>
        <v>#REF!</v>
      </c>
      <c r="AT539" s="3"/>
      <c r="AU539" t="s">
        <v>444</v>
      </c>
      <c r="AV539" s="3"/>
    </row>
    <row r="540" spans="18:48" x14ac:dyDescent="0.25">
      <c r="R540" t="e">
        <f>VLOOKUP(I:I,#REF!,2,0)</f>
        <v>#REF!</v>
      </c>
      <c r="AT540" s="3"/>
      <c r="AU540" t="s">
        <v>445</v>
      </c>
      <c r="AV540" s="3"/>
    </row>
    <row r="541" spans="18:48" x14ac:dyDescent="0.25">
      <c r="R541" t="e">
        <f>VLOOKUP(I:I,#REF!,2,0)</f>
        <v>#REF!</v>
      </c>
      <c r="AT541" s="3"/>
      <c r="AU541" t="s">
        <v>446</v>
      </c>
      <c r="AV541" s="3"/>
    </row>
    <row r="542" spans="18:48" x14ac:dyDescent="0.25">
      <c r="R542" t="e">
        <f>VLOOKUP(I:I,#REF!,2,0)</f>
        <v>#REF!</v>
      </c>
      <c r="AT542" s="3"/>
      <c r="AU542" t="s">
        <v>447</v>
      </c>
      <c r="AV542" s="3"/>
    </row>
    <row r="543" spans="18:48" x14ac:dyDescent="0.25">
      <c r="R543" t="e">
        <f>VLOOKUP(I:I,#REF!,2,0)</f>
        <v>#REF!</v>
      </c>
      <c r="AT543" s="3"/>
      <c r="AU543" t="s">
        <v>448</v>
      </c>
      <c r="AV543" s="3"/>
    </row>
    <row r="544" spans="18:48" x14ac:dyDescent="0.25">
      <c r="R544" t="e">
        <f>VLOOKUP(I:I,#REF!,2,0)</f>
        <v>#REF!</v>
      </c>
      <c r="AT544" s="3"/>
      <c r="AU544" t="s">
        <v>449</v>
      </c>
      <c r="AV544" s="3"/>
    </row>
    <row r="545" spans="18:48" x14ac:dyDescent="0.25">
      <c r="R545" t="e">
        <f>VLOOKUP(I:I,#REF!,2,0)</f>
        <v>#REF!</v>
      </c>
      <c r="AT545" s="3"/>
      <c r="AU545" t="s">
        <v>450</v>
      </c>
      <c r="AV545" s="3"/>
    </row>
    <row r="546" spans="18:48" x14ac:dyDescent="0.25">
      <c r="R546" t="e">
        <f>VLOOKUP(I:I,#REF!,2,0)</f>
        <v>#REF!</v>
      </c>
      <c r="AT546" s="3"/>
      <c r="AU546" t="s">
        <v>451</v>
      </c>
      <c r="AV546" s="3"/>
    </row>
    <row r="547" spans="18:48" x14ac:dyDescent="0.25">
      <c r="R547" t="e">
        <f>VLOOKUP(I:I,#REF!,2,0)</f>
        <v>#REF!</v>
      </c>
      <c r="AT547" s="3"/>
      <c r="AU547" t="s">
        <v>452</v>
      </c>
      <c r="AV547" s="3"/>
    </row>
    <row r="548" spans="18:48" x14ac:dyDescent="0.25">
      <c r="R548" t="e">
        <f>VLOOKUP(I:I,#REF!,2,0)</f>
        <v>#REF!</v>
      </c>
      <c r="AT548" s="3"/>
      <c r="AU548" t="s">
        <v>453</v>
      </c>
      <c r="AV548" s="3"/>
    </row>
    <row r="549" spans="18:48" x14ac:dyDescent="0.25">
      <c r="R549" t="e">
        <f>VLOOKUP(I:I,#REF!,2,0)</f>
        <v>#REF!</v>
      </c>
      <c r="AT549" s="3"/>
      <c r="AU549" t="s">
        <v>454</v>
      </c>
      <c r="AV549" s="3"/>
    </row>
    <row r="550" spans="18:48" x14ac:dyDescent="0.25">
      <c r="R550" t="e">
        <f>VLOOKUP(I:I,#REF!,2,0)</f>
        <v>#REF!</v>
      </c>
      <c r="AT550" s="3"/>
      <c r="AU550" t="s">
        <v>455</v>
      </c>
      <c r="AV550" s="3"/>
    </row>
    <row r="551" spans="18:48" x14ac:dyDescent="0.25">
      <c r="R551" t="e">
        <f>VLOOKUP(I:I,#REF!,2,0)</f>
        <v>#REF!</v>
      </c>
      <c r="AT551" s="3"/>
      <c r="AU551" t="s">
        <v>456</v>
      </c>
      <c r="AV551" s="3"/>
    </row>
    <row r="552" spans="18:48" x14ac:dyDescent="0.25">
      <c r="R552" t="e">
        <f>VLOOKUP(I:I,#REF!,2,0)</f>
        <v>#REF!</v>
      </c>
      <c r="AT552" s="3"/>
      <c r="AU552" t="s">
        <v>457</v>
      </c>
      <c r="AV552" s="3"/>
    </row>
    <row r="553" spans="18:48" x14ac:dyDescent="0.25">
      <c r="R553" t="e">
        <f>VLOOKUP(I:I,#REF!,2,0)</f>
        <v>#REF!</v>
      </c>
      <c r="AT553" s="3"/>
      <c r="AU553" t="s">
        <v>458</v>
      </c>
      <c r="AV553" s="3"/>
    </row>
    <row r="554" spans="18:48" x14ac:dyDescent="0.25">
      <c r="R554" t="e">
        <f>VLOOKUP(I:I,#REF!,2,0)</f>
        <v>#REF!</v>
      </c>
      <c r="AT554" s="3"/>
      <c r="AU554" t="s">
        <v>459</v>
      </c>
      <c r="AV554" s="3"/>
    </row>
    <row r="555" spans="18:48" x14ac:dyDescent="0.25">
      <c r="R555" t="e">
        <f>VLOOKUP(I:I,#REF!,2,0)</f>
        <v>#REF!</v>
      </c>
      <c r="AT555" s="3"/>
      <c r="AU555" t="s">
        <v>460</v>
      </c>
      <c r="AV555" s="3"/>
    </row>
    <row r="556" spans="18:48" x14ac:dyDescent="0.25">
      <c r="R556" t="e">
        <f>VLOOKUP(I:I,#REF!,2,0)</f>
        <v>#REF!</v>
      </c>
      <c r="AT556" s="3"/>
      <c r="AU556" t="s">
        <v>461</v>
      </c>
      <c r="AV556" s="3"/>
    </row>
    <row r="557" spans="18:48" x14ac:dyDescent="0.25">
      <c r="R557" t="e">
        <f>VLOOKUP(I:I,#REF!,2,0)</f>
        <v>#REF!</v>
      </c>
      <c r="AT557" s="3"/>
      <c r="AU557" t="s">
        <v>462</v>
      </c>
      <c r="AV557" s="3"/>
    </row>
    <row r="558" spans="18:48" x14ac:dyDescent="0.25">
      <c r="R558" t="e">
        <f>VLOOKUP(I:I,#REF!,2,0)</f>
        <v>#REF!</v>
      </c>
      <c r="AT558" s="3"/>
      <c r="AU558" t="s">
        <v>463</v>
      </c>
      <c r="AV558" s="3"/>
    </row>
    <row r="559" spans="18:48" x14ac:dyDescent="0.25">
      <c r="R559" t="e">
        <f>VLOOKUP(I:I,#REF!,2,0)</f>
        <v>#REF!</v>
      </c>
      <c r="AT559" s="3"/>
      <c r="AU559" t="s">
        <v>464</v>
      </c>
      <c r="AV559" s="3"/>
    </row>
    <row r="560" spans="18:48" x14ac:dyDescent="0.25">
      <c r="R560" t="e">
        <f>VLOOKUP(I:I,#REF!,2,0)</f>
        <v>#REF!</v>
      </c>
      <c r="AT560" s="3"/>
      <c r="AU560" t="s">
        <v>465</v>
      </c>
      <c r="AV560" s="3"/>
    </row>
    <row r="561" spans="18:48" x14ac:dyDescent="0.25">
      <c r="R561" t="e">
        <f>VLOOKUP(I:I,#REF!,2,0)</f>
        <v>#REF!</v>
      </c>
      <c r="AT561" s="3"/>
      <c r="AU561" t="s">
        <v>466</v>
      </c>
      <c r="AV561" s="3"/>
    </row>
    <row r="562" spans="18:48" x14ac:dyDescent="0.25">
      <c r="R562" t="e">
        <f>VLOOKUP(I:I,#REF!,2,0)</f>
        <v>#REF!</v>
      </c>
      <c r="AT562" s="3"/>
      <c r="AU562" t="s">
        <v>467</v>
      </c>
      <c r="AV562" s="3"/>
    </row>
    <row r="563" spans="18:48" x14ac:dyDescent="0.25">
      <c r="R563" t="e">
        <f>VLOOKUP(I:I,#REF!,2,0)</f>
        <v>#REF!</v>
      </c>
      <c r="AT563" s="3"/>
      <c r="AU563" t="s">
        <v>468</v>
      </c>
      <c r="AV563" s="3"/>
    </row>
    <row r="564" spans="18:48" x14ac:dyDescent="0.25">
      <c r="R564" t="e">
        <f>VLOOKUP(I:I,#REF!,2,0)</f>
        <v>#REF!</v>
      </c>
      <c r="AT564" s="3"/>
      <c r="AU564" t="s">
        <v>469</v>
      </c>
      <c r="AV564" s="3"/>
    </row>
    <row r="565" spans="18:48" x14ac:dyDescent="0.25">
      <c r="R565" t="e">
        <f>VLOOKUP(I:I,#REF!,2,0)</f>
        <v>#REF!</v>
      </c>
      <c r="AT565" s="3"/>
      <c r="AU565" t="s">
        <v>470</v>
      </c>
      <c r="AV565" s="3"/>
    </row>
    <row r="566" spans="18:48" x14ac:dyDescent="0.25">
      <c r="R566" t="e">
        <f>VLOOKUP(I:I,#REF!,2,0)</f>
        <v>#REF!</v>
      </c>
      <c r="AT566" s="3"/>
      <c r="AU566" t="s">
        <v>471</v>
      </c>
      <c r="AV566" s="3"/>
    </row>
    <row r="567" spans="18:48" x14ac:dyDescent="0.25">
      <c r="R567" t="e">
        <f>VLOOKUP(I:I,#REF!,2,0)</f>
        <v>#REF!</v>
      </c>
      <c r="AT567" s="3"/>
      <c r="AU567" t="s">
        <v>472</v>
      </c>
      <c r="AV567" s="3"/>
    </row>
    <row r="568" spans="18:48" x14ac:dyDescent="0.25">
      <c r="R568" t="e">
        <f>VLOOKUP(I:I,#REF!,2,0)</f>
        <v>#REF!</v>
      </c>
      <c r="AT568" s="3"/>
      <c r="AU568" t="s">
        <v>473</v>
      </c>
      <c r="AV568" s="3"/>
    </row>
    <row r="569" spans="18:48" x14ac:dyDescent="0.25">
      <c r="R569" t="e">
        <f>VLOOKUP(I:I,#REF!,2,0)</f>
        <v>#REF!</v>
      </c>
      <c r="AT569" s="3"/>
      <c r="AU569" t="s">
        <v>474</v>
      </c>
      <c r="AV569" s="3"/>
    </row>
    <row r="570" spans="18:48" x14ac:dyDescent="0.25">
      <c r="R570" t="e">
        <f>VLOOKUP(I:I,#REF!,2,0)</f>
        <v>#REF!</v>
      </c>
      <c r="AT570" s="3"/>
      <c r="AU570" t="s">
        <v>475</v>
      </c>
      <c r="AV570" s="3"/>
    </row>
    <row r="571" spans="18:48" x14ac:dyDescent="0.25">
      <c r="R571" t="e">
        <f>VLOOKUP(I:I,#REF!,2,0)</f>
        <v>#REF!</v>
      </c>
      <c r="AT571" s="3"/>
      <c r="AU571" t="s">
        <v>476</v>
      </c>
      <c r="AV571" s="3"/>
    </row>
    <row r="572" spans="18:48" x14ac:dyDescent="0.25">
      <c r="R572" t="e">
        <f>VLOOKUP(I:I,#REF!,2,0)</f>
        <v>#REF!</v>
      </c>
      <c r="AT572" s="3"/>
      <c r="AU572" t="s">
        <v>477</v>
      </c>
      <c r="AV572" s="3"/>
    </row>
    <row r="573" spans="18:48" x14ac:dyDescent="0.25">
      <c r="R573" t="e">
        <f>VLOOKUP(I:I,#REF!,2,0)</f>
        <v>#REF!</v>
      </c>
      <c r="AT573" s="3"/>
      <c r="AU573" t="s">
        <v>478</v>
      </c>
      <c r="AV573" s="3"/>
    </row>
    <row r="574" spans="18:48" x14ac:dyDescent="0.25">
      <c r="R574" t="e">
        <f>VLOOKUP(I:I,#REF!,2,0)</f>
        <v>#REF!</v>
      </c>
      <c r="AT574" s="3"/>
      <c r="AU574" t="s">
        <v>479</v>
      </c>
      <c r="AV574" s="3"/>
    </row>
    <row r="575" spans="18:48" x14ac:dyDescent="0.25">
      <c r="R575" t="e">
        <f>VLOOKUP(I:I,#REF!,2,0)</f>
        <v>#REF!</v>
      </c>
      <c r="AT575" s="3"/>
      <c r="AU575" t="s">
        <v>480</v>
      </c>
      <c r="AV575" s="3"/>
    </row>
    <row r="576" spans="18:48" x14ac:dyDescent="0.25">
      <c r="R576" t="e">
        <f>VLOOKUP(I:I,#REF!,2,0)</f>
        <v>#REF!</v>
      </c>
      <c r="AT576" s="3"/>
      <c r="AU576" t="s">
        <v>481</v>
      </c>
      <c r="AV576" s="3"/>
    </row>
    <row r="577" spans="18:48" x14ac:dyDescent="0.25">
      <c r="R577" t="e">
        <f>VLOOKUP(I:I,#REF!,2,0)</f>
        <v>#REF!</v>
      </c>
      <c r="AT577" s="3"/>
      <c r="AU577" t="s">
        <v>482</v>
      </c>
      <c r="AV577" s="3"/>
    </row>
    <row r="578" spans="18:48" x14ac:dyDescent="0.25">
      <c r="R578" t="e">
        <f>VLOOKUP(I:I,#REF!,2,0)</f>
        <v>#REF!</v>
      </c>
      <c r="AT578" s="3"/>
      <c r="AU578" t="s">
        <v>483</v>
      </c>
      <c r="AV578" s="3"/>
    </row>
    <row r="579" spans="18:48" x14ac:dyDescent="0.25">
      <c r="R579" t="e">
        <f>VLOOKUP(I:I,#REF!,2,0)</f>
        <v>#REF!</v>
      </c>
      <c r="AT579" s="3"/>
      <c r="AU579" t="s">
        <v>484</v>
      </c>
      <c r="AV579" s="3"/>
    </row>
    <row r="580" spans="18:48" x14ac:dyDescent="0.25">
      <c r="R580" t="e">
        <f>VLOOKUP(I:I,#REF!,2,0)</f>
        <v>#REF!</v>
      </c>
      <c r="AT580" s="3"/>
      <c r="AU580" t="s">
        <v>485</v>
      </c>
      <c r="AV580" s="3"/>
    </row>
    <row r="581" spans="18:48" x14ac:dyDescent="0.25">
      <c r="R581" t="e">
        <f>VLOOKUP(I:I,#REF!,2,0)</f>
        <v>#REF!</v>
      </c>
      <c r="AT581" s="3"/>
      <c r="AU581" t="s">
        <v>486</v>
      </c>
      <c r="AV581" s="3"/>
    </row>
    <row r="582" spans="18:48" x14ac:dyDescent="0.25">
      <c r="R582" t="e">
        <f>VLOOKUP(I:I,#REF!,2,0)</f>
        <v>#REF!</v>
      </c>
      <c r="AT582" s="3"/>
      <c r="AU582" t="s">
        <v>487</v>
      </c>
      <c r="AV582" s="3"/>
    </row>
    <row r="583" spans="18:48" x14ac:dyDescent="0.25">
      <c r="R583" t="e">
        <f>VLOOKUP(I:I,#REF!,2,0)</f>
        <v>#REF!</v>
      </c>
      <c r="AT583" s="3"/>
      <c r="AU583" t="s">
        <v>488</v>
      </c>
      <c r="AV583" s="3"/>
    </row>
    <row r="584" spans="18:48" x14ac:dyDescent="0.25">
      <c r="R584" t="e">
        <f>VLOOKUP(I:I,#REF!,2,0)</f>
        <v>#REF!</v>
      </c>
      <c r="AT584" s="3"/>
      <c r="AU584" t="s">
        <v>489</v>
      </c>
      <c r="AV584" s="3"/>
    </row>
    <row r="585" spans="18:48" x14ac:dyDescent="0.25">
      <c r="R585" t="e">
        <f>VLOOKUP(I:I,#REF!,2,0)</f>
        <v>#REF!</v>
      </c>
      <c r="AT585" s="3"/>
      <c r="AU585" t="s">
        <v>490</v>
      </c>
      <c r="AV585" s="3"/>
    </row>
    <row r="586" spans="18:48" x14ac:dyDescent="0.25">
      <c r="R586" t="e">
        <f>VLOOKUP(I:I,#REF!,2,0)</f>
        <v>#REF!</v>
      </c>
      <c r="AT586" s="3"/>
      <c r="AU586" t="s">
        <v>491</v>
      </c>
      <c r="AV586" s="3"/>
    </row>
    <row r="587" spans="18:48" x14ac:dyDescent="0.25">
      <c r="R587" t="e">
        <f>VLOOKUP(I:I,#REF!,2,0)</f>
        <v>#REF!</v>
      </c>
      <c r="AT587" s="3"/>
      <c r="AU587" t="s">
        <v>492</v>
      </c>
      <c r="AV587" s="3"/>
    </row>
    <row r="588" spans="18:48" x14ac:dyDescent="0.25">
      <c r="R588" t="e">
        <f>VLOOKUP(I:I,#REF!,2,0)</f>
        <v>#REF!</v>
      </c>
      <c r="AT588" s="3"/>
      <c r="AU588" t="s">
        <v>493</v>
      </c>
      <c r="AV588" s="3"/>
    </row>
    <row r="589" spans="18:48" x14ac:dyDescent="0.25">
      <c r="R589" t="e">
        <f>VLOOKUP(I:I,#REF!,2,0)</f>
        <v>#REF!</v>
      </c>
      <c r="AT589" s="3"/>
      <c r="AU589" t="s">
        <v>494</v>
      </c>
      <c r="AV589" s="3"/>
    </row>
    <row r="590" spans="18:48" x14ac:dyDescent="0.25">
      <c r="R590" t="e">
        <f>VLOOKUP(I:I,#REF!,2,0)</f>
        <v>#REF!</v>
      </c>
      <c r="AT590" s="3"/>
      <c r="AU590" t="s">
        <v>495</v>
      </c>
      <c r="AV590" s="3"/>
    </row>
    <row r="591" spans="18:48" x14ac:dyDescent="0.25">
      <c r="R591" t="e">
        <f>VLOOKUP(I:I,#REF!,2,0)</f>
        <v>#REF!</v>
      </c>
      <c r="AT591" s="3"/>
      <c r="AU591" t="s">
        <v>496</v>
      </c>
      <c r="AV591" s="3"/>
    </row>
    <row r="592" spans="18:48" x14ac:dyDescent="0.25">
      <c r="R592" t="e">
        <f>VLOOKUP(I:I,#REF!,2,0)</f>
        <v>#REF!</v>
      </c>
      <c r="AT592" s="3"/>
      <c r="AU592" t="s">
        <v>497</v>
      </c>
      <c r="AV592" s="3"/>
    </row>
    <row r="593" spans="18:48" x14ac:dyDescent="0.25">
      <c r="R593" t="e">
        <f>VLOOKUP(I:I,#REF!,2,0)</f>
        <v>#REF!</v>
      </c>
      <c r="AT593" s="3"/>
      <c r="AU593" t="s">
        <v>498</v>
      </c>
      <c r="AV593" s="3"/>
    </row>
    <row r="594" spans="18:48" x14ac:dyDescent="0.25">
      <c r="R594" t="e">
        <f>VLOOKUP(I:I,#REF!,2,0)</f>
        <v>#REF!</v>
      </c>
      <c r="AT594" s="3"/>
      <c r="AU594" t="s">
        <v>499</v>
      </c>
      <c r="AV594" s="3"/>
    </row>
    <row r="595" spans="18:48" x14ac:dyDescent="0.25">
      <c r="R595" t="e">
        <f>VLOOKUP(I:I,#REF!,2,0)</f>
        <v>#REF!</v>
      </c>
      <c r="AT595" s="3"/>
      <c r="AU595" t="s">
        <v>500</v>
      </c>
      <c r="AV595" s="3"/>
    </row>
    <row r="596" spans="18:48" x14ac:dyDescent="0.25">
      <c r="R596" t="e">
        <f>VLOOKUP(I:I,#REF!,2,0)</f>
        <v>#REF!</v>
      </c>
      <c r="AT596" s="3"/>
      <c r="AU596" t="s">
        <v>501</v>
      </c>
      <c r="AV596" s="3"/>
    </row>
    <row r="597" spans="18:48" x14ac:dyDescent="0.25">
      <c r="R597" t="e">
        <f>VLOOKUP(I:I,#REF!,2,0)</f>
        <v>#REF!</v>
      </c>
      <c r="AT597" s="3"/>
      <c r="AU597" t="s">
        <v>502</v>
      </c>
      <c r="AV597" s="3"/>
    </row>
    <row r="598" spans="18:48" x14ac:dyDescent="0.25">
      <c r="R598" t="e">
        <f>VLOOKUP(I:I,#REF!,2,0)</f>
        <v>#REF!</v>
      </c>
      <c r="AT598" s="3"/>
      <c r="AU598" t="s">
        <v>503</v>
      </c>
      <c r="AV598" s="3"/>
    </row>
    <row r="599" spans="18:48" x14ac:dyDescent="0.25">
      <c r="R599" t="e">
        <f>VLOOKUP(I:I,#REF!,2,0)</f>
        <v>#REF!</v>
      </c>
      <c r="AT599" s="3"/>
      <c r="AU599" t="s">
        <v>504</v>
      </c>
      <c r="AV599" s="3"/>
    </row>
    <row r="600" spans="18:48" x14ac:dyDescent="0.25">
      <c r="R600" t="e">
        <f>VLOOKUP(I:I,#REF!,2,0)</f>
        <v>#REF!</v>
      </c>
      <c r="AT600" s="3"/>
      <c r="AU600" t="s">
        <v>505</v>
      </c>
      <c r="AV600" s="3"/>
    </row>
    <row r="601" spans="18:48" x14ac:dyDescent="0.25">
      <c r="R601" t="e">
        <f>VLOOKUP(I:I,#REF!,2,0)</f>
        <v>#REF!</v>
      </c>
      <c r="AT601" s="3"/>
      <c r="AU601" t="s">
        <v>506</v>
      </c>
      <c r="AV601" s="3"/>
    </row>
    <row r="602" spans="18:48" x14ac:dyDescent="0.25">
      <c r="R602" t="e">
        <f>VLOOKUP(I:I,#REF!,2,0)</f>
        <v>#REF!</v>
      </c>
      <c r="AT602" s="3"/>
      <c r="AU602" t="s">
        <v>507</v>
      </c>
      <c r="AV602" s="3"/>
    </row>
    <row r="603" spans="18:48" x14ac:dyDescent="0.25">
      <c r="R603" t="e">
        <f>VLOOKUP(I:I,#REF!,2,0)</f>
        <v>#REF!</v>
      </c>
      <c r="AT603" s="3"/>
      <c r="AU603" t="s">
        <v>508</v>
      </c>
      <c r="AV603" s="3"/>
    </row>
    <row r="604" spans="18:48" x14ac:dyDescent="0.25">
      <c r="R604" t="e">
        <f>VLOOKUP(I:I,#REF!,2,0)</f>
        <v>#REF!</v>
      </c>
      <c r="AT604" s="3"/>
      <c r="AU604" t="s">
        <v>509</v>
      </c>
      <c r="AV604" s="3"/>
    </row>
    <row r="605" spans="18:48" x14ac:dyDescent="0.25">
      <c r="R605" t="e">
        <f>VLOOKUP(I:I,#REF!,2,0)</f>
        <v>#REF!</v>
      </c>
      <c r="AT605" s="3"/>
      <c r="AU605" t="s">
        <v>510</v>
      </c>
      <c r="AV605" s="3"/>
    </row>
    <row r="606" spans="18:48" x14ac:dyDescent="0.25">
      <c r="R606" t="e">
        <f>VLOOKUP(I:I,#REF!,2,0)</f>
        <v>#REF!</v>
      </c>
      <c r="AT606" s="3"/>
      <c r="AU606" t="s">
        <v>511</v>
      </c>
      <c r="AV606" s="3"/>
    </row>
    <row r="607" spans="18:48" x14ac:dyDescent="0.25">
      <c r="R607" t="e">
        <f>VLOOKUP(I:I,#REF!,2,0)</f>
        <v>#REF!</v>
      </c>
      <c r="AT607" s="3"/>
      <c r="AU607" t="s">
        <v>512</v>
      </c>
      <c r="AV607" s="3"/>
    </row>
    <row r="608" spans="18:48" x14ac:dyDescent="0.25">
      <c r="R608" t="e">
        <f>VLOOKUP(I:I,#REF!,2,0)</f>
        <v>#REF!</v>
      </c>
      <c r="AT608" s="3"/>
      <c r="AU608" t="s">
        <v>513</v>
      </c>
      <c r="AV608" s="3"/>
    </row>
    <row r="609" spans="18:48" x14ac:dyDescent="0.25">
      <c r="R609" t="e">
        <f>VLOOKUP(I:I,#REF!,2,0)</f>
        <v>#REF!</v>
      </c>
      <c r="AT609" s="3"/>
      <c r="AU609" t="s">
        <v>514</v>
      </c>
      <c r="AV609" s="3"/>
    </row>
    <row r="610" spans="18:48" x14ac:dyDescent="0.25">
      <c r="R610" t="e">
        <f>VLOOKUP(I:I,#REF!,2,0)</f>
        <v>#REF!</v>
      </c>
      <c r="AT610" s="3"/>
      <c r="AU610" t="s">
        <v>515</v>
      </c>
      <c r="AV610" s="3"/>
    </row>
    <row r="611" spans="18:48" x14ac:dyDescent="0.25">
      <c r="R611" t="e">
        <f>VLOOKUP(I:I,#REF!,2,0)</f>
        <v>#REF!</v>
      </c>
      <c r="AT611" s="3"/>
      <c r="AU611" t="s">
        <v>516</v>
      </c>
      <c r="AV611" s="3"/>
    </row>
    <row r="612" spans="18:48" x14ac:dyDescent="0.25">
      <c r="R612" t="e">
        <f>VLOOKUP(I:I,#REF!,2,0)</f>
        <v>#REF!</v>
      </c>
      <c r="AT612" s="3"/>
      <c r="AU612" t="s">
        <v>517</v>
      </c>
      <c r="AV612" s="3"/>
    </row>
    <row r="613" spans="18:48" x14ac:dyDescent="0.25">
      <c r="R613" t="e">
        <f>VLOOKUP(I:I,#REF!,2,0)</f>
        <v>#REF!</v>
      </c>
      <c r="AT613" s="3"/>
      <c r="AU613" t="s">
        <v>518</v>
      </c>
      <c r="AV613" s="3"/>
    </row>
    <row r="614" spans="18:48" x14ac:dyDescent="0.25">
      <c r="R614" t="e">
        <f>VLOOKUP(I:I,#REF!,2,0)</f>
        <v>#REF!</v>
      </c>
      <c r="AT614" s="3"/>
      <c r="AU614" t="s">
        <v>519</v>
      </c>
      <c r="AV614" s="3"/>
    </row>
    <row r="615" spans="18:48" x14ac:dyDescent="0.25">
      <c r="R615" t="e">
        <f>VLOOKUP(I:I,#REF!,2,0)</f>
        <v>#REF!</v>
      </c>
      <c r="AT615" s="3"/>
      <c r="AU615" t="s">
        <v>520</v>
      </c>
      <c r="AV615" s="3"/>
    </row>
    <row r="616" spans="18:48" x14ac:dyDescent="0.25">
      <c r="R616" t="e">
        <f>VLOOKUP(I:I,#REF!,2,0)</f>
        <v>#REF!</v>
      </c>
      <c r="AT616" s="3"/>
      <c r="AU616" t="s">
        <v>521</v>
      </c>
      <c r="AV616" s="3"/>
    </row>
    <row r="617" spans="18:48" x14ac:dyDescent="0.25">
      <c r="R617" t="e">
        <f>VLOOKUP(I:I,#REF!,2,0)</f>
        <v>#REF!</v>
      </c>
      <c r="AT617" s="3"/>
      <c r="AU617" t="s">
        <v>522</v>
      </c>
      <c r="AV617" s="3"/>
    </row>
    <row r="618" spans="18:48" x14ac:dyDescent="0.25">
      <c r="R618" t="e">
        <f>VLOOKUP(I:I,#REF!,2,0)</f>
        <v>#REF!</v>
      </c>
      <c r="AT618" s="3"/>
      <c r="AU618" t="s">
        <v>523</v>
      </c>
      <c r="AV618" s="3"/>
    </row>
    <row r="619" spans="18:48" x14ac:dyDescent="0.25">
      <c r="R619" t="e">
        <f>VLOOKUP(I:I,#REF!,2,0)</f>
        <v>#REF!</v>
      </c>
      <c r="AT619" s="3"/>
      <c r="AU619" t="s">
        <v>524</v>
      </c>
      <c r="AV619" s="3"/>
    </row>
    <row r="620" spans="18:48" x14ac:dyDescent="0.25">
      <c r="R620" t="e">
        <f>VLOOKUP(I:I,#REF!,2,0)</f>
        <v>#REF!</v>
      </c>
      <c r="AT620" s="3"/>
      <c r="AU620" t="s">
        <v>525</v>
      </c>
      <c r="AV620" s="3"/>
    </row>
    <row r="621" spans="18:48" x14ac:dyDescent="0.25">
      <c r="R621" t="e">
        <f>VLOOKUP(I:I,#REF!,2,0)</f>
        <v>#REF!</v>
      </c>
      <c r="AT621" s="3"/>
      <c r="AU621" t="s">
        <v>526</v>
      </c>
      <c r="AV621" s="3"/>
    </row>
    <row r="622" spans="18:48" x14ac:dyDescent="0.25">
      <c r="R622" t="e">
        <f>VLOOKUP(I:I,#REF!,2,0)</f>
        <v>#REF!</v>
      </c>
      <c r="AT622" s="3"/>
      <c r="AU622" t="s">
        <v>527</v>
      </c>
      <c r="AV622" s="3"/>
    </row>
    <row r="623" spans="18:48" x14ac:dyDescent="0.25">
      <c r="R623" t="e">
        <f>VLOOKUP(I:I,#REF!,2,0)</f>
        <v>#REF!</v>
      </c>
      <c r="AT623" s="3"/>
      <c r="AU623" t="s">
        <v>528</v>
      </c>
      <c r="AV623" s="3"/>
    </row>
    <row r="624" spans="18:48" x14ac:dyDescent="0.25">
      <c r="R624" t="e">
        <f>VLOOKUP(I:I,#REF!,2,0)</f>
        <v>#REF!</v>
      </c>
      <c r="AT624" s="3"/>
      <c r="AU624" t="s">
        <v>529</v>
      </c>
      <c r="AV624" s="3"/>
    </row>
    <row r="625" spans="18:48" x14ac:dyDescent="0.25">
      <c r="R625" t="e">
        <f>VLOOKUP(I:I,#REF!,2,0)</f>
        <v>#REF!</v>
      </c>
      <c r="AT625" s="3"/>
      <c r="AU625" t="s">
        <v>530</v>
      </c>
      <c r="AV625" s="3"/>
    </row>
    <row r="626" spans="18:48" x14ac:dyDescent="0.25">
      <c r="R626" t="e">
        <f>VLOOKUP(I:I,#REF!,2,0)</f>
        <v>#REF!</v>
      </c>
      <c r="AT626" s="3"/>
      <c r="AU626" t="s">
        <v>531</v>
      </c>
      <c r="AV626" s="3"/>
    </row>
    <row r="627" spans="18:48" x14ac:dyDescent="0.25">
      <c r="R627" t="e">
        <f>VLOOKUP(I:I,#REF!,2,0)</f>
        <v>#REF!</v>
      </c>
      <c r="AT627" s="3"/>
      <c r="AU627" t="s">
        <v>532</v>
      </c>
      <c r="AV627" s="3"/>
    </row>
    <row r="628" spans="18:48" x14ac:dyDescent="0.25">
      <c r="R628" t="e">
        <f>VLOOKUP(I:I,#REF!,2,0)</f>
        <v>#REF!</v>
      </c>
      <c r="AT628" s="3"/>
      <c r="AU628" t="s">
        <v>533</v>
      </c>
      <c r="AV628" s="3"/>
    </row>
    <row r="629" spans="18:48" x14ac:dyDescent="0.25">
      <c r="R629" t="e">
        <f>VLOOKUP(I:I,#REF!,2,0)</f>
        <v>#REF!</v>
      </c>
      <c r="AT629" s="3"/>
      <c r="AU629" t="s">
        <v>534</v>
      </c>
      <c r="AV629" s="3"/>
    </row>
    <row r="630" spans="18:48" x14ac:dyDescent="0.25">
      <c r="R630" t="e">
        <f>VLOOKUP(I:I,#REF!,2,0)</f>
        <v>#REF!</v>
      </c>
      <c r="AT630" s="3"/>
      <c r="AU630" t="s">
        <v>535</v>
      </c>
      <c r="AV630" s="3"/>
    </row>
    <row r="631" spans="18:48" x14ac:dyDescent="0.25">
      <c r="R631" t="e">
        <f>VLOOKUP(I:I,#REF!,2,0)</f>
        <v>#REF!</v>
      </c>
      <c r="AT631" s="3"/>
      <c r="AU631" t="s">
        <v>536</v>
      </c>
      <c r="AV631" s="3"/>
    </row>
    <row r="632" spans="18:48" x14ac:dyDescent="0.25">
      <c r="R632" t="e">
        <f>VLOOKUP(I:I,#REF!,2,0)</f>
        <v>#REF!</v>
      </c>
      <c r="AT632" s="3"/>
      <c r="AU632" t="s">
        <v>537</v>
      </c>
      <c r="AV632" s="3"/>
    </row>
    <row r="633" spans="18:48" x14ac:dyDescent="0.25">
      <c r="R633" t="e">
        <f>VLOOKUP(I:I,#REF!,2,0)</f>
        <v>#REF!</v>
      </c>
      <c r="AT633" s="3"/>
      <c r="AU633" t="s">
        <v>538</v>
      </c>
      <c r="AV633" s="3"/>
    </row>
    <row r="634" spans="18:48" x14ac:dyDescent="0.25">
      <c r="R634" t="e">
        <f>VLOOKUP(I:I,#REF!,2,0)</f>
        <v>#REF!</v>
      </c>
      <c r="AT634" s="3"/>
      <c r="AU634" t="s">
        <v>539</v>
      </c>
      <c r="AV634" s="3"/>
    </row>
    <row r="635" spans="18:48" x14ac:dyDescent="0.25">
      <c r="R635" t="e">
        <f>VLOOKUP(I:I,#REF!,2,0)</f>
        <v>#REF!</v>
      </c>
      <c r="AT635" s="3"/>
      <c r="AU635" t="s">
        <v>540</v>
      </c>
      <c r="AV635" s="3"/>
    </row>
    <row r="636" spans="18:48" x14ac:dyDescent="0.25">
      <c r="R636" t="e">
        <f>VLOOKUP(I:I,#REF!,2,0)</f>
        <v>#REF!</v>
      </c>
      <c r="AT636" s="3"/>
      <c r="AU636" t="s">
        <v>541</v>
      </c>
      <c r="AV636" s="3"/>
    </row>
    <row r="637" spans="18:48" x14ac:dyDescent="0.25">
      <c r="R637" t="e">
        <f>VLOOKUP(I:I,#REF!,2,0)</f>
        <v>#REF!</v>
      </c>
      <c r="AT637" s="3"/>
      <c r="AU637" t="s">
        <v>542</v>
      </c>
      <c r="AV637" s="3"/>
    </row>
    <row r="638" spans="18:48" x14ac:dyDescent="0.25">
      <c r="R638" t="e">
        <f>VLOOKUP(I:I,#REF!,2,0)</f>
        <v>#REF!</v>
      </c>
      <c r="AT638" s="3"/>
      <c r="AU638" t="s">
        <v>543</v>
      </c>
      <c r="AV638" s="3"/>
    </row>
    <row r="639" spans="18:48" x14ac:dyDescent="0.25">
      <c r="R639" t="e">
        <f>VLOOKUP(I:I,#REF!,2,0)</f>
        <v>#REF!</v>
      </c>
      <c r="AT639" s="3"/>
      <c r="AU639" t="s">
        <v>544</v>
      </c>
      <c r="AV639" s="3"/>
    </row>
    <row r="640" spans="18:48" x14ac:dyDescent="0.25">
      <c r="R640" t="e">
        <f>VLOOKUP(I:I,#REF!,2,0)</f>
        <v>#REF!</v>
      </c>
      <c r="AT640" s="3"/>
      <c r="AU640" t="s">
        <v>545</v>
      </c>
      <c r="AV640" s="3"/>
    </row>
    <row r="641" spans="18:48" x14ac:dyDescent="0.25">
      <c r="R641" t="e">
        <f>VLOOKUP(I:I,#REF!,2,0)</f>
        <v>#REF!</v>
      </c>
      <c r="AT641" s="3"/>
      <c r="AU641" t="s">
        <v>546</v>
      </c>
      <c r="AV641" s="3"/>
    </row>
    <row r="642" spans="18:48" x14ac:dyDescent="0.25">
      <c r="R642" t="e">
        <f>VLOOKUP(I:I,#REF!,2,0)</f>
        <v>#REF!</v>
      </c>
      <c r="AT642" s="3"/>
      <c r="AU642" t="s">
        <v>547</v>
      </c>
      <c r="AV642" s="3"/>
    </row>
    <row r="643" spans="18:48" x14ac:dyDescent="0.25">
      <c r="R643" t="e">
        <f>VLOOKUP(I:I,#REF!,2,0)</f>
        <v>#REF!</v>
      </c>
      <c r="AT643" s="3"/>
      <c r="AU643" t="s">
        <v>548</v>
      </c>
      <c r="AV643" s="3"/>
    </row>
    <row r="644" spans="18:48" x14ac:dyDescent="0.25">
      <c r="R644" t="e">
        <f>VLOOKUP(I:I,#REF!,2,0)</f>
        <v>#REF!</v>
      </c>
      <c r="AT644" s="3"/>
      <c r="AU644" t="s">
        <v>549</v>
      </c>
      <c r="AV644" s="3"/>
    </row>
    <row r="645" spans="18:48" x14ac:dyDescent="0.25">
      <c r="R645" t="e">
        <f>VLOOKUP(I:I,#REF!,2,0)</f>
        <v>#REF!</v>
      </c>
      <c r="AT645" s="3"/>
      <c r="AU645" t="s">
        <v>550</v>
      </c>
      <c r="AV645" s="3"/>
    </row>
    <row r="646" spans="18:48" x14ac:dyDescent="0.25">
      <c r="R646" t="e">
        <f>VLOOKUP(I:I,#REF!,2,0)</f>
        <v>#REF!</v>
      </c>
      <c r="AT646" s="3"/>
      <c r="AU646" t="s">
        <v>551</v>
      </c>
      <c r="AV646" s="3"/>
    </row>
    <row r="647" spans="18:48" x14ac:dyDescent="0.25">
      <c r="R647" t="e">
        <f>VLOOKUP(I:I,#REF!,2,0)</f>
        <v>#REF!</v>
      </c>
      <c r="AT647" s="3"/>
      <c r="AU647" t="s">
        <v>552</v>
      </c>
      <c r="AV647" s="3"/>
    </row>
    <row r="648" spans="18:48" x14ac:dyDescent="0.25">
      <c r="R648" t="e">
        <f>VLOOKUP(I:I,#REF!,2,0)</f>
        <v>#REF!</v>
      </c>
      <c r="AT648" s="3"/>
      <c r="AU648" t="s">
        <v>553</v>
      </c>
      <c r="AV648" s="3"/>
    </row>
    <row r="649" spans="18:48" x14ac:dyDescent="0.25">
      <c r="R649" t="e">
        <f>VLOOKUP(I:I,#REF!,2,0)</f>
        <v>#REF!</v>
      </c>
      <c r="AT649" s="3"/>
      <c r="AU649" t="s">
        <v>554</v>
      </c>
      <c r="AV649" s="3"/>
    </row>
    <row r="650" spans="18:48" x14ac:dyDescent="0.25">
      <c r="R650" t="e">
        <f>VLOOKUP(I:I,#REF!,2,0)</f>
        <v>#REF!</v>
      </c>
      <c r="AT650" s="3"/>
      <c r="AU650" t="s">
        <v>555</v>
      </c>
      <c r="AV650" s="3"/>
    </row>
    <row r="651" spans="18:48" x14ac:dyDescent="0.25">
      <c r="R651" t="e">
        <f>VLOOKUP(I:I,#REF!,2,0)</f>
        <v>#REF!</v>
      </c>
      <c r="AT651" s="3"/>
      <c r="AU651" t="s">
        <v>556</v>
      </c>
      <c r="AV651" s="3"/>
    </row>
    <row r="652" spans="18:48" x14ac:dyDescent="0.25">
      <c r="R652" t="e">
        <f>VLOOKUP(I:I,#REF!,2,0)</f>
        <v>#REF!</v>
      </c>
      <c r="AT652" s="3"/>
      <c r="AU652" t="s">
        <v>557</v>
      </c>
      <c r="AV652" s="3"/>
    </row>
    <row r="653" spans="18:48" x14ac:dyDescent="0.25">
      <c r="R653" t="e">
        <f>VLOOKUP(I:I,#REF!,2,0)</f>
        <v>#REF!</v>
      </c>
      <c r="AT653" s="3"/>
      <c r="AU653" t="s">
        <v>558</v>
      </c>
      <c r="AV653" s="3"/>
    </row>
    <row r="654" spans="18:48" x14ac:dyDescent="0.25">
      <c r="R654" t="e">
        <f>VLOOKUP(I:I,#REF!,2,0)</f>
        <v>#REF!</v>
      </c>
      <c r="AT654" s="3"/>
      <c r="AU654" t="s">
        <v>559</v>
      </c>
      <c r="AV654" s="3"/>
    </row>
    <row r="655" spans="18:48" x14ac:dyDescent="0.25">
      <c r="R655" t="e">
        <f>VLOOKUP(I:I,#REF!,2,0)</f>
        <v>#REF!</v>
      </c>
      <c r="AT655" s="3"/>
      <c r="AU655" t="s">
        <v>560</v>
      </c>
      <c r="AV655" s="3"/>
    </row>
    <row r="656" spans="18:48" x14ac:dyDescent="0.25">
      <c r="R656" t="e">
        <f>VLOOKUP(I:I,#REF!,2,0)</f>
        <v>#REF!</v>
      </c>
      <c r="AT656" s="3"/>
      <c r="AU656" t="s">
        <v>561</v>
      </c>
      <c r="AV656" s="3"/>
    </row>
    <row r="657" spans="18:48" x14ac:dyDescent="0.25">
      <c r="R657" t="e">
        <f>VLOOKUP(I:I,#REF!,2,0)</f>
        <v>#REF!</v>
      </c>
      <c r="AT657" s="3"/>
      <c r="AU657" t="s">
        <v>562</v>
      </c>
      <c r="AV657" s="3"/>
    </row>
    <row r="658" spans="18:48" x14ac:dyDescent="0.25">
      <c r="R658" t="e">
        <f>VLOOKUP(I:I,#REF!,2,0)</f>
        <v>#REF!</v>
      </c>
      <c r="AT658" s="3"/>
      <c r="AU658" t="s">
        <v>563</v>
      </c>
      <c r="AV658" s="3"/>
    </row>
    <row r="659" spans="18:48" x14ac:dyDescent="0.25">
      <c r="R659" t="e">
        <f>VLOOKUP(I:I,#REF!,2,0)</f>
        <v>#REF!</v>
      </c>
      <c r="AT659" s="3"/>
      <c r="AU659" t="s">
        <v>564</v>
      </c>
      <c r="AV659" s="3"/>
    </row>
    <row r="660" spans="18:48" x14ac:dyDescent="0.25">
      <c r="R660" t="e">
        <f>VLOOKUP(I:I,#REF!,2,0)</f>
        <v>#REF!</v>
      </c>
      <c r="AT660" s="3"/>
      <c r="AU660" t="s">
        <v>565</v>
      </c>
      <c r="AV660" s="3"/>
    </row>
    <row r="661" spans="18:48" x14ac:dyDescent="0.25">
      <c r="R661" t="e">
        <f>VLOOKUP(I:I,#REF!,2,0)</f>
        <v>#REF!</v>
      </c>
      <c r="AT661" s="3"/>
      <c r="AU661" t="s">
        <v>566</v>
      </c>
      <c r="AV661" s="3"/>
    </row>
    <row r="662" spans="18:48" x14ac:dyDescent="0.25">
      <c r="R662" t="e">
        <f>VLOOKUP(I:I,#REF!,2,0)</f>
        <v>#REF!</v>
      </c>
      <c r="AT662" s="3"/>
      <c r="AU662" t="s">
        <v>567</v>
      </c>
      <c r="AV662" s="3"/>
    </row>
    <row r="663" spans="18:48" x14ac:dyDescent="0.25">
      <c r="R663" t="e">
        <f>VLOOKUP(I:I,#REF!,2,0)</f>
        <v>#REF!</v>
      </c>
      <c r="AT663" s="3"/>
      <c r="AU663" t="s">
        <v>568</v>
      </c>
      <c r="AV663" s="3"/>
    </row>
    <row r="664" spans="18:48" x14ac:dyDescent="0.25">
      <c r="R664" t="e">
        <f>VLOOKUP(I:I,#REF!,2,0)</f>
        <v>#REF!</v>
      </c>
      <c r="AT664" s="3"/>
      <c r="AU664" t="s">
        <v>569</v>
      </c>
      <c r="AV664" s="3"/>
    </row>
    <row r="665" spans="18:48" x14ac:dyDescent="0.25">
      <c r="R665" t="e">
        <f>VLOOKUP(I:I,#REF!,2,0)</f>
        <v>#REF!</v>
      </c>
      <c r="AT665" s="3"/>
      <c r="AU665" t="s">
        <v>570</v>
      </c>
      <c r="AV665" s="3"/>
    </row>
    <row r="666" spans="18:48" x14ac:dyDescent="0.25">
      <c r="R666" t="e">
        <f>VLOOKUP(I:I,#REF!,2,0)</f>
        <v>#REF!</v>
      </c>
      <c r="AT666" s="3"/>
      <c r="AU666" t="s">
        <v>571</v>
      </c>
      <c r="AV666" s="3"/>
    </row>
    <row r="667" spans="18:48" x14ac:dyDescent="0.25">
      <c r="R667" t="e">
        <f>VLOOKUP(I:I,#REF!,2,0)</f>
        <v>#REF!</v>
      </c>
      <c r="AT667" s="3"/>
      <c r="AU667" t="s">
        <v>572</v>
      </c>
      <c r="AV667" s="3"/>
    </row>
    <row r="668" spans="18:48" x14ac:dyDescent="0.25">
      <c r="R668" t="e">
        <f>VLOOKUP(I:I,#REF!,2,0)</f>
        <v>#REF!</v>
      </c>
      <c r="AT668" s="3"/>
      <c r="AU668" t="s">
        <v>573</v>
      </c>
      <c r="AV668" s="3"/>
    </row>
    <row r="669" spans="18:48" x14ac:dyDescent="0.25">
      <c r="R669" t="e">
        <f>VLOOKUP(I:I,#REF!,2,0)</f>
        <v>#REF!</v>
      </c>
      <c r="AT669" s="3"/>
      <c r="AU669" t="s">
        <v>574</v>
      </c>
      <c r="AV669" s="3"/>
    </row>
    <row r="670" spans="18:48" x14ac:dyDescent="0.25">
      <c r="R670" t="e">
        <f>VLOOKUP(I:I,#REF!,2,0)</f>
        <v>#REF!</v>
      </c>
      <c r="AT670" s="3"/>
      <c r="AU670" t="s">
        <v>575</v>
      </c>
      <c r="AV670" s="3"/>
    </row>
    <row r="671" spans="18:48" x14ac:dyDescent="0.25">
      <c r="R671" t="e">
        <f>VLOOKUP(I:I,#REF!,2,0)</f>
        <v>#REF!</v>
      </c>
      <c r="AT671" s="3"/>
      <c r="AU671" t="s">
        <v>576</v>
      </c>
      <c r="AV671" s="3"/>
    </row>
    <row r="672" spans="18:48" x14ac:dyDescent="0.25">
      <c r="R672" t="e">
        <f>VLOOKUP(I:I,#REF!,2,0)</f>
        <v>#REF!</v>
      </c>
      <c r="AT672" s="3"/>
      <c r="AU672" t="s">
        <v>577</v>
      </c>
      <c r="AV672" s="3"/>
    </row>
    <row r="673" spans="18:48" x14ac:dyDescent="0.25">
      <c r="R673" t="e">
        <f>VLOOKUP(I:I,#REF!,2,0)</f>
        <v>#REF!</v>
      </c>
      <c r="AT673" s="3"/>
      <c r="AU673" t="s">
        <v>578</v>
      </c>
      <c r="AV673" s="3"/>
    </row>
    <row r="674" spans="18:48" x14ac:dyDescent="0.25">
      <c r="R674" t="e">
        <f>VLOOKUP(I:I,#REF!,2,0)</f>
        <v>#REF!</v>
      </c>
      <c r="AT674" s="3"/>
      <c r="AU674" t="s">
        <v>579</v>
      </c>
      <c r="AV674" s="3"/>
    </row>
    <row r="675" spans="18:48" x14ac:dyDescent="0.25">
      <c r="R675" t="e">
        <f>VLOOKUP(I:I,#REF!,2,0)</f>
        <v>#REF!</v>
      </c>
      <c r="AT675" s="3"/>
      <c r="AU675" t="s">
        <v>580</v>
      </c>
      <c r="AV675" s="3"/>
    </row>
    <row r="676" spans="18:48" x14ac:dyDescent="0.25">
      <c r="R676" t="e">
        <f>VLOOKUP(I:I,#REF!,2,0)</f>
        <v>#REF!</v>
      </c>
      <c r="AT676" s="3"/>
      <c r="AU676" t="s">
        <v>581</v>
      </c>
      <c r="AV676" s="3"/>
    </row>
    <row r="677" spans="18:48" x14ac:dyDescent="0.25">
      <c r="R677" t="e">
        <f>VLOOKUP(I:I,#REF!,2,0)</f>
        <v>#REF!</v>
      </c>
      <c r="AT677" s="3"/>
      <c r="AU677" t="s">
        <v>582</v>
      </c>
      <c r="AV677" s="3"/>
    </row>
    <row r="678" spans="18:48" x14ac:dyDescent="0.25">
      <c r="R678" t="e">
        <f>VLOOKUP(I:I,#REF!,2,0)</f>
        <v>#REF!</v>
      </c>
      <c r="AT678" s="3"/>
      <c r="AU678" t="s">
        <v>583</v>
      </c>
      <c r="AV678" s="3"/>
    </row>
    <row r="679" spans="18:48" x14ac:dyDescent="0.25">
      <c r="R679" t="e">
        <f>VLOOKUP(I:I,#REF!,2,0)</f>
        <v>#REF!</v>
      </c>
      <c r="AT679" s="3"/>
      <c r="AU679" t="s">
        <v>584</v>
      </c>
      <c r="AV679" s="3"/>
    </row>
    <row r="680" spans="18:48" x14ac:dyDescent="0.25">
      <c r="R680" t="e">
        <f>VLOOKUP(I:I,#REF!,2,0)</f>
        <v>#REF!</v>
      </c>
      <c r="AT680" s="3"/>
      <c r="AU680" t="s">
        <v>585</v>
      </c>
      <c r="AV680" s="3"/>
    </row>
    <row r="681" spans="18:48" x14ac:dyDescent="0.25">
      <c r="R681" t="e">
        <f>VLOOKUP(I:I,#REF!,2,0)</f>
        <v>#REF!</v>
      </c>
      <c r="AT681" s="3"/>
      <c r="AU681" t="s">
        <v>586</v>
      </c>
      <c r="AV681" s="3"/>
    </row>
    <row r="682" spans="18:48" x14ac:dyDescent="0.25">
      <c r="R682" t="e">
        <f>VLOOKUP(I:I,#REF!,2,0)</f>
        <v>#REF!</v>
      </c>
      <c r="AT682" s="3"/>
      <c r="AU682" t="s">
        <v>587</v>
      </c>
      <c r="AV682" s="3"/>
    </row>
    <row r="683" spans="18:48" x14ac:dyDescent="0.25">
      <c r="R683" t="e">
        <f>VLOOKUP(I:I,#REF!,2,0)</f>
        <v>#REF!</v>
      </c>
      <c r="AT683" s="3"/>
      <c r="AU683" t="s">
        <v>588</v>
      </c>
      <c r="AV683" s="3"/>
    </row>
    <row r="684" spans="18:48" x14ac:dyDescent="0.25">
      <c r="R684" t="e">
        <f>VLOOKUP(I:I,#REF!,2,0)</f>
        <v>#REF!</v>
      </c>
      <c r="AT684" s="3"/>
      <c r="AU684" t="s">
        <v>589</v>
      </c>
      <c r="AV684" s="3"/>
    </row>
    <row r="685" spans="18:48" x14ac:dyDescent="0.25">
      <c r="R685" t="e">
        <f>VLOOKUP(I:I,#REF!,2,0)</f>
        <v>#REF!</v>
      </c>
      <c r="AT685" s="3"/>
      <c r="AU685" t="s">
        <v>590</v>
      </c>
      <c r="AV685" s="3"/>
    </row>
    <row r="686" spans="18:48" x14ac:dyDescent="0.25">
      <c r="R686" t="e">
        <f>VLOOKUP(I:I,#REF!,2,0)</f>
        <v>#REF!</v>
      </c>
      <c r="AT686" s="3"/>
      <c r="AU686" t="s">
        <v>591</v>
      </c>
      <c r="AV686" s="3"/>
    </row>
    <row r="687" spans="18:48" x14ac:dyDescent="0.25">
      <c r="R687" t="e">
        <f>VLOOKUP(I:I,#REF!,2,0)</f>
        <v>#REF!</v>
      </c>
      <c r="AT687" s="3"/>
      <c r="AU687" t="s">
        <v>592</v>
      </c>
      <c r="AV687" s="3"/>
    </row>
    <row r="688" spans="18:48" x14ac:dyDescent="0.25">
      <c r="R688" t="e">
        <f>VLOOKUP(I:I,#REF!,2,0)</f>
        <v>#REF!</v>
      </c>
      <c r="AT688" s="3"/>
      <c r="AU688" t="s">
        <v>593</v>
      </c>
      <c r="AV688" s="3"/>
    </row>
    <row r="689" spans="18:48" x14ac:dyDescent="0.25">
      <c r="R689" t="e">
        <f>VLOOKUP(I:I,#REF!,2,0)</f>
        <v>#REF!</v>
      </c>
      <c r="AT689" s="3"/>
      <c r="AU689" t="s">
        <v>594</v>
      </c>
      <c r="AV689" s="3"/>
    </row>
    <row r="690" spans="18:48" x14ac:dyDescent="0.25">
      <c r="R690" t="e">
        <f>VLOOKUP(I:I,#REF!,2,0)</f>
        <v>#REF!</v>
      </c>
      <c r="AT690" s="3"/>
      <c r="AU690" t="s">
        <v>595</v>
      </c>
      <c r="AV690" s="3"/>
    </row>
    <row r="691" spans="18:48" x14ac:dyDescent="0.25">
      <c r="R691" t="e">
        <f>VLOOKUP(I:I,#REF!,2,0)</f>
        <v>#REF!</v>
      </c>
      <c r="AT691" s="3"/>
      <c r="AU691" t="s">
        <v>596</v>
      </c>
      <c r="AV691" s="3"/>
    </row>
    <row r="692" spans="18:48" x14ac:dyDescent="0.25">
      <c r="R692" t="e">
        <f>VLOOKUP(I:I,#REF!,2,0)</f>
        <v>#REF!</v>
      </c>
      <c r="AT692" s="3"/>
      <c r="AU692" t="s">
        <v>597</v>
      </c>
      <c r="AV692" s="3"/>
    </row>
    <row r="693" spans="18:48" x14ac:dyDescent="0.25">
      <c r="R693" t="e">
        <f>VLOOKUP(I:I,#REF!,2,0)</f>
        <v>#REF!</v>
      </c>
      <c r="AT693" s="3"/>
      <c r="AU693" t="s">
        <v>598</v>
      </c>
      <c r="AV693" s="3"/>
    </row>
    <row r="694" spans="18:48" x14ac:dyDescent="0.25">
      <c r="R694" t="e">
        <f>VLOOKUP(I:I,#REF!,2,0)</f>
        <v>#REF!</v>
      </c>
      <c r="AT694" s="3"/>
      <c r="AU694" t="s">
        <v>599</v>
      </c>
      <c r="AV694" s="3"/>
    </row>
    <row r="695" spans="18:48" x14ac:dyDescent="0.25">
      <c r="R695" t="e">
        <f>VLOOKUP(I:I,#REF!,2,0)</f>
        <v>#REF!</v>
      </c>
      <c r="AT695" s="3"/>
      <c r="AU695" t="s">
        <v>600</v>
      </c>
      <c r="AV695" s="3"/>
    </row>
    <row r="696" spans="18:48" x14ac:dyDescent="0.25">
      <c r="R696" t="e">
        <f>VLOOKUP(I:I,#REF!,2,0)</f>
        <v>#REF!</v>
      </c>
      <c r="AT696" s="3"/>
      <c r="AU696" t="s">
        <v>601</v>
      </c>
      <c r="AV696" s="3"/>
    </row>
    <row r="697" spans="18:48" x14ac:dyDescent="0.25">
      <c r="R697" t="e">
        <f>VLOOKUP(I:I,#REF!,2,0)</f>
        <v>#REF!</v>
      </c>
      <c r="AT697" s="3"/>
      <c r="AU697" t="s">
        <v>602</v>
      </c>
      <c r="AV697" s="3"/>
    </row>
    <row r="698" spans="18:48" x14ac:dyDescent="0.25">
      <c r="R698" t="e">
        <f>VLOOKUP(I:I,#REF!,2,0)</f>
        <v>#REF!</v>
      </c>
      <c r="AT698" s="3"/>
      <c r="AU698" t="s">
        <v>603</v>
      </c>
      <c r="AV698" s="3"/>
    </row>
    <row r="699" spans="18:48" x14ac:dyDescent="0.25">
      <c r="R699" t="e">
        <f>VLOOKUP(I:I,#REF!,2,0)</f>
        <v>#REF!</v>
      </c>
      <c r="AT699" s="3"/>
      <c r="AU699" t="s">
        <v>604</v>
      </c>
      <c r="AV699" s="3"/>
    </row>
    <row r="700" spans="18:48" x14ac:dyDescent="0.25">
      <c r="R700" t="e">
        <f>VLOOKUP(I:I,#REF!,2,0)</f>
        <v>#REF!</v>
      </c>
      <c r="AT700" s="3"/>
      <c r="AU700" t="s">
        <v>605</v>
      </c>
      <c r="AV700" s="3"/>
    </row>
    <row r="701" spans="18:48" x14ac:dyDescent="0.25">
      <c r="R701" t="e">
        <f>VLOOKUP(I:I,#REF!,2,0)</f>
        <v>#REF!</v>
      </c>
      <c r="AT701" s="3"/>
      <c r="AU701" t="s">
        <v>606</v>
      </c>
      <c r="AV701" s="3"/>
    </row>
    <row r="702" spans="18:48" x14ac:dyDescent="0.25">
      <c r="R702" t="e">
        <f>VLOOKUP(I:I,#REF!,2,0)</f>
        <v>#REF!</v>
      </c>
      <c r="AT702" s="3"/>
      <c r="AU702" t="s">
        <v>607</v>
      </c>
      <c r="AV702" s="3"/>
    </row>
    <row r="703" spans="18:48" x14ac:dyDescent="0.25">
      <c r="R703" t="e">
        <f>VLOOKUP(I:I,#REF!,2,0)</f>
        <v>#REF!</v>
      </c>
      <c r="AT703" s="3"/>
      <c r="AU703" t="s">
        <v>608</v>
      </c>
      <c r="AV703" s="3"/>
    </row>
    <row r="704" spans="18:48" x14ac:dyDescent="0.25">
      <c r="R704" t="e">
        <f>VLOOKUP(I:I,#REF!,2,0)</f>
        <v>#REF!</v>
      </c>
      <c r="AT704" s="3"/>
      <c r="AU704" t="s">
        <v>609</v>
      </c>
      <c r="AV704" s="3"/>
    </row>
    <row r="705" spans="18:48" x14ac:dyDescent="0.25">
      <c r="R705" t="e">
        <f>VLOOKUP(I:I,#REF!,2,0)</f>
        <v>#REF!</v>
      </c>
      <c r="AT705" s="3"/>
      <c r="AU705" t="s">
        <v>610</v>
      </c>
      <c r="AV705" s="3"/>
    </row>
    <row r="706" spans="18:48" x14ac:dyDescent="0.25">
      <c r="R706" t="e">
        <f>VLOOKUP(I:I,#REF!,2,0)</f>
        <v>#REF!</v>
      </c>
      <c r="AT706" s="3"/>
      <c r="AU706" t="s">
        <v>611</v>
      </c>
      <c r="AV706" s="3"/>
    </row>
    <row r="707" spans="18:48" x14ac:dyDescent="0.25">
      <c r="R707" t="e">
        <f>VLOOKUP(I:I,#REF!,2,0)</f>
        <v>#REF!</v>
      </c>
      <c r="AT707" s="3"/>
      <c r="AU707" t="s">
        <v>612</v>
      </c>
      <c r="AV707" s="3"/>
    </row>
    <row r="708" spans="18:48" x14ac:dyDescent="0.25">
      <c r="R708" t="e">
        <f>VLOOKUP(I:I,#REF!,2,0)</f>
        <v>#REF!</v>
      </c>
      <c r="AT708" s="3"/>
      <c r="AU708" t="s">
        <v>613</v>
      </c>
      <c r="AV708" s="3"/>
    </row>
    <row r="709" spans="18:48" x14ac:dyDescent="0.25">
      <c r="R709" t="e">
        <f>VLOOKUP(I:I,#REF!,2,0)</f>
        <v>#REF!</v>
      </c>
      <c r="AT709" s="3"/>
      <c r="AU709" t="s">
        <v>614</v>
      </c>
      <c r="AV709" s="3"/>
    </row>
    <row r="710" spans="18:48" x14ac:dyDescent="0.25">
      <c r="R710" t="e">
        <f>VLOOKUP(I:I,#REF!,2,0)</f>
        <v>#REF!</v>
      </c>
      <c r="AT710" s="3"/>
      <c r="AU710" t="s">
        <v>615</v>
      </c>
      <c r="AV710" s="3"/>
    </row>
    <row r="711" spans="18:48" x14ac:dyDescent="0.25">
      <c r="R711" t="e">
        <f>VLOOKUP(I:I,#REF!,2,0)</f>
        <v>#REF!</v>
      </c>
      <c r="AT711" s="3"/>
      <c r="AU711" t="s">
        <v>616</v>
      </c>
      <c r="AV711" s="3"/>
    </row>
    <row r="712" spans="18:48" x14ac:dyDescent="0.25">
      <c r="R712" t="e">
        <f>VLOOKUP(I:I,#REF!,2,0)</f>
        <v>#REF!</v>
      </c>
      <c r="AT712" s="3"/>
      <c r="AU712" t="s">
        <v>617</v>
      </c>
      <c r="AV712" s="3"/>
    </row>
    <row r="713" spans="18:48" x14ac:dyDescent="0.25">
      <c r="R713" t="e">
        <f>VLOOKUP(I:I,#REF!,2,0)</f>
        <v>#REF!</v>
      </c>
      <c r="AT713" s="3"/>
      <c r="AU713" t="s">
        <v>618</v>
      </c>
      <c r="AV713" s="3"/>
    </row>
    <row r="714" spans="18:48" x14ac:dyDescent="0.25">
      <c r="R714" t="e">
        <f>VLOOKUP(I:I,#REF!,2,0)</f>
        <v>#REF!</v>
      </c>
      <c r="AT714" s="3"/>
      <c r="AU714" t="s">
        <v>619</v>
      </c>
      <c r="AV714" s="3"/>
    </row>
    <row r="715" spans="18:48" x14ac:dyDescent="0.25">
      <c r="R715" t="e">
        <f>VLOOKUP(I:I,#REF!,2,0)</f>
        <v>#REF!</v>
      </c>
      <c r="AT715" s="3"/>
      <c r="AU715" t="s">
        <v>620</v>
      </c>
      <c r="AV715" s="3"/>
    </row>
    <row r="716" spans="18:48" x14ac:dyDescent="0.25">
      <c r="R716" t="e">
        <f>VLOOKUP(I:I,#REF!,2,0)</f>
        <v>#REF!</v>
      </c>
      <c r="AT716" s="3"/>
      <c r="AU716" t="s">
        <v>621</v>
      </c>
      <c r="AV716" s="3"/>
    </row>
    <row r="717" spans="18:48" x14ac:dyDescent="0.25">
      <c r="R717" t="e">
        <f>VLOOKUP(I:I,#REF!,2,0)</f>
        <v>#REF!</v>
      </c>
      <c r="AT717" s="3"/>
      <c r="AU717" t="s">
        <v>622</v>
      </c>
      <c r="AV717" s="3"/>
    </row>
    <row r="718" spans="18:48" x14ac:dyDescent="0.25">
      <c r="R718" t="e">
        <f>VLOOKUP(I:I,#REF!,2,0)</f>
        <v>#REF!</v>
      </c>
      <c r="AT718" s="3"/>
      <c r="AU718" t="s">
        <v>623</v>
      </c>
      <c r="AV718" s="3"/>
    </row>
    <row r="719" spans="18:48" x14ac:dyDescent="0.25">
      <c r="R719" t="e">
        <f>VLOOKUP(I:I,#REF!,2,0)</f>
        <v>#REF!</v>
      </c>
      <c r="AT719" s="3"/>
      <c r="AU719" t="s">
        <v>624</v>
      </c>
      <c r="AV719" s="3"/>
    </row>
    <row r="720" spans="18:48" x14ac:dyDescent="0.25">
      <c r="R720" t="e">
        <f>VLOOKUP(I:I,#REF!,2,0)</f>
        <v>#REF!</v>
      </c>
      <c r="AT720" s="3"/>
      <c r="AU720" t="s">
        <v>625</v>
      </c>
      <c r="AV720" s="3"/>
    </row>
    <row r="721" spans="18:48" x14ac:dyDescent="0.25">
      <c r="R721" t="e">
        <f>VLOOKUP(I:I,#REF!,2,0)</f>
        <v>#REF!</v>
      </c>
      <c r="AT721" s="3"/>
      <c r="AU721" t="s">
        <v>626</v>
      </c>
      <c r="AV721" s="3"/>
    </row>
    <row r="722" spans="18:48" x14ac:dyDescent="0.25">
      <c r="R722" t="e">
        <f>VLOOKUP(I:I,#REF!,2,0)</f>
        <v>#REF!</v>
      </c>
      <c r="AT722" s="3"/>
      <c r="AU722" t="s">
        <v>627</v>
      </c>
      <c r="AV722" s="3"/>
    </row>
    <row r="723" spans="18:48" x14ac:dyDescent="0.25">
      <c r="R723" t="e">
        <f>VLOOKUP(I:I,#REF!,2,0)</f>
        <v>#REF!</v>
      </c>
      <c r="AT723" s="3"/>
      <c r="AU723" t="s">
        <v>628</v>
      </c>
      <c r="AV723" s="3"/>
    </row>
    <row r="724" spans="18:48" x14ac:dyDescent="0.25">
      <c r="R724" t="e">
        <f>VLOOKUP(I:I,#REF!,2,0)</f>
        <v>#REF!</v>
      </c>
      <c r="AT724" s="3"/>
      <c r="AU724" t="s">
        <v>629</v>
      </c>
      <c r="AV724" s="3"/>
    </row>
    <row r="725" spans="18:48" x14ac:dyDescent="0.25">
      <c r="R725" t="e">
        <f>VLOOKUP(I:I,#REF!,2,0)</f>
        <v>#REF!</v>
      </c>
      <c r="AT725" s="3"/>
      <c r="AU725" t="s">
        <v>630</v>
      </c>
      <c r="AV725" s="3"/>
    </row>
    <row r="726" spans="18:48" x14ac:dyDescent="0.25">
      <c r="R726" t="e">
        <f>VLOOKUP(I:I,#REF!,2,0)</f>
        <v>#REF!</v>
      </c>
      <c r="AT726" s="3"/>
      <c r="AU726" t="s">
        <v>631</v>
      </c>
      <c r="AV726" s="3"/>
    </row>
    <row r="727" spans="18:48" x14ac:dyDescent="0.25">
      <c r="R727" t="e">
        <f>VLOOKUP(I:I,#REF!,2,0)</f>
        <v>#REF!</v>
      </c>
      <c r="AT727" s="3"/>
      <c r="AU727" t="s">
        <v>632</v>
      </c>
      <c r="AV727" s="3"/>
    </row>
    <row r="728" spans="18:48" x14ac:dyDescent="0.25">
      <c r="R728" t="e">
        <f>VLOOKUP(I:I,#REF!,2,0)</f>
        <v>#REF!</v>
      </c>
      <c r="AT728" s="3"/>
      <c r="AU728" t="s">
        <v>633</v>
      </c>
      <c r="AV728" s="3"/>
    </row>
    <row r="729" spans="18:48" x14ac:dyDescent="0.25">
      <c r="R729" t="e">
        <f>VLOOKUP(I:I,#REF!,2,0)</f>
        <v>#REF!</v>
      </c>
      <c r="AT729" s="3"/>
      <c r="AU729" t="s">
        <v>634</v>
      </c>
      <c r="AV729" s="3"/>
    </row>
    <row r="730" spans="18:48" x14ac:dyDescent="0.25">
      <c r="R730" t="e">
        <f>VLOOKUP(I:I,#REF!,2,0)</f>
        <v>#REF!</v>
      </c>
      <c r="AT730" s="3"/>
      <c r="AU730" t="s">
        <v>635</v>
      </c>
      <c r="AV730" s="3"/>
    </row>
    <row r="731" spans="18:48" x14ac:dyDescent="0.25">
      <c r="R731" t="e">
        <f>VLOOKUP(I:I,#REF!,2,0)</f>
        <v>#REF!</v>
      </c>
      <c r="AT731" s="3"/>
      <c r="AU731" t="s">
        <v>636</v>
      </c>
      <c r="AV731" s="3"/>
    </row>
    <row r="732" spans="18:48" x14ac:dyDescent="0.25">
      <c r="R732" t="e">
        <f>VLOOKUP(I:I,#REF!,2,0)</f>
        <v>#REF!</v>
      </c>
      <c r="AT732" s="3"/>
      <c r="AU732" t="s">
        <v>637</v>
      </c>
      <c r="AV732" s="3"/>
    </row>
    <row r="733" spans="18:48" x14ac:dyDescent="0.25">
      <c r="R733" t="e">
        <f>VLOOKUP(I:I,#REF!,2,0)</f>
        <v>#REF!</v>
      </c>
      <c r="AT733" s="3"/>
      <c r="AU733" t="s">
        <v>638</v>
      </c>
      <c r="AV733" s="3"/>
    </row>
    <row r="734" spans="18:48" x14ac:dyDescent="0.25">
      <c r="R734" t="e">
        <f>VLOOKUP(I:I,#REF!,2,0)</f>
        <v>#REF!</v>
      </c>
      <c r="AT734" s="3"/>
      <c r="AU734" t="s">
        <v>639</v>
      </c>
      <c r="AV734" s="3"/>
    </row>
    <row r="735" spans="18:48" x14ac:dyDescent="0.25">
      <c r="R735" t="e">
        <f>VLOOKUP(I:I,#REF!,2,0)</f>
        <v>#REF!</v>
      </c>
      <c r="AT735" s="3"/>
      <c r="AU735" t="s">
        <v>640</v>
      </c>
      <c r="AV735" s="3"/>
    </row>
    <row r="736" spans="18:48" x14ac:dyDescent="0.25">
      <c r="R736" t="e">
        <f>VLOOKUP(I:I,#REF!,2,0)</f>
        <v>#REF!</v>
      </c>
      <c r="AT736" s="3"/>
      <c r="AU736" t="s">
        <v>641</v>
      </c>
      <c r="AV736" s="3"/>
    </row>
    <row r="737" spans="18:48" x14ac:dyDescent="0.25">
      <c r="R737" t="e">
        <f>VLOOKUP(I:I,#REF!,2,0)</f>
        <v>#REF!</v>
      </c>
      <c r="AT737" s="3"/>
      <c r="AU737" t="s">
        <v>642</v>
      </c>
      <c r="AV737" s="3"/>
    </row>
    <row r="738" spans="18:48" x14ac:dyDescent="0.25">
      <c r="R738" t="e">
        <f>VLOOKUP(I:I,#REF!,2,0)</f>
        <v>#REF!</v>
      </c>
      <c r="AT738" s="3"/>
      <c r="AU738" t="s">
        <v>643</v>
      </c>
      <c r="AV738" s="3"/>
    </row>
    <row r="739" spans="18:48" x14ac:dyDescent="0.25">
      <c r="R739" t="e">
        <f>VLOOKUP(I:I,#REF!,2,0)</f>
        <v>#REF!</v>
      </c>
      <c r="AT739" s="3"/>
      <c r="AU739" t="s">
        <v>644</v>
      </c>
      <c r="AV739" s="3"/>
    </row>
    <row r="740" spans="18:48" x14ac:dyDescent="0.25">
      <c r="R740" t="e">
        <f>VLOOKUP(I:I,#REF!,2,0)</f>
        <v>#REF!</v>
      </c>
      <c r="AT740" s="3"/>
      <c r="AU740" t="s">
        <v>645</v>
      </c>
      <c r="AV740" s="3"/>
    </row>
    <row r="741" spans="18:48" x14ac:dyDescent="0.25">
      <c r="R741" t="e">
        <f>VLOOKUP(I:I,#REF!,2,0)</f>
        <v>#REF!</v>
      </c>
      <c r="AT741" s="3"/>
      <c r="AU741" t="s">
        <v>646</v>
      </c>
      <c r="AV741" s="3"/>
    </row>
    <row r="742" spans="18:48" x14ac:dyDescent="0.25">
      <c r="R742" t="e">
        <f>VLOOKUP(I:I,#REF!,2,0)</f>
        <v>#REF!</v>
      </c>
      <c r="AT742" s="3"/>
      <c r="AU742" t="s">
        <v>647</v>
      </c>
      <c r="AV742" s="3"/>
    </row>
    <row r="743" spans="18:48" x14ac:dyDescent="0.25">
      <c r="R743" t="e">
        <f>VLOOKUP(I:I,#REF!,2,0)</f>
        <v>#REF!</v>
      </c>
      <c r="AT743" s="3"/>
      <c r="AU743" t="s">
        <v>648</v>
      </c>
      <c r="AV743" s="3"/>
    </row>
    <row r="744" spans="18:48" x14ac:dyDescent="0.25">
      <c r="R744" t="e">
        <f>VLOOKUP(I:I,#REF!,2,0)</f>
        <v>#REF!</v>
      </c>
      <c r="AT744" s="3"/>
      <c r="AU744" t="s">
        <v>649</v>
      </c>
      <c r="AV744" s="3"/>
    </row>
    <row r="745" spans="18:48" x14ac:dyDescent="0.25">
      <c r="R745" t="e">
        <f>VLOOKUP(I:I,#REF!,2,0)</f>
        <v>#REF!</v>
      </c>
      <c r="AT745" s="3"/>
      <c r="AU745" t="s">
        <v>650</v>
      </c>
      <c r="AV745" s="3"/>
    </row>
    <row r="746" spans="18:48" x14ac:dyDescent="0.25">
      <c r="R746" t="e">
        <f>VLOOKUP(I:I,#REF!,2,0)</f>
        <v>#REF!</v>
      </c>
      <c r="AT746" s="3"/>
      <c r="AU746" t="s">
        <v>651</v>
      </c>
      <c r="AV746" s="3"/>
    </row>
    <row r="747" spans="18:48" x14ac:dyDescent="0.25">
      <c r="R747" t="e">
        <f>VLOOKUP(I:I,#REF!,2,0)</f>
        <v>#REF!</v>
      </c>
      <c r="AT747" s="3"/>
      <c r="AU747" t="s">
        <v>652</v>
      </c>
      <c r="AV747" s="3"/>
    </row>
    <row r="748" spans="18:48" x14ac:dyDescent="0.25">
      <c r="R748" t="e">
        <f>VLOOKUP(I:I,#REF!,2,0)</f>
        <v>#REF!</v>
      </c>
      <c r="AT748" s="3"/>
      <c r="AU748" t="s">
        <v>653</v>
      </c>
      <c r="AV748" s="3"/>
    </row>
    <row r="749" spans="18:48" x14ac:dyDescent="0.25">
      <c r="R749" t="e">
        <f>VLOOKUP(I:I,#REF!,2,0)</f>
        <v>#REF!</v>
      </c>
      <c r="AT749" s="3"/>
      <c r="AU749" t="s">
        <v>654</v>
      </c>
      <c r="AV749" s="3"/>
    </row>
    <row r="750" spans="18:48" x14ac:dyDescent="0.25">
      <c r="R750" t="e">
        <f>VLOOKUP(I:I,#REF!,2,0)</f>
        <v>#REF!</v>
      </c>
      <c r="AT750" s="3"/>
      <c r="AU750" t="s">
        <v>655</v>
      </c>
      <c r="AV750" s="3"/>
    </row>
    <row r="751" spans="18:48" x14ac:dyDescent="0.25">
      <c r="R751" t="e">
        <f>VLOOKUP(I:I,#REF!,2,0)</f>
        <v>#REF!</v>
      </c>
      <c r="AT751" s="3"/>
      <c r="AU751" t="s">
        <v>656</v>
      </c>
      <c r="AV751" s="3"/>
    </row>
    <row r="752" spans="18:48" x14ac:dyDescent="0.25">
      <c r="R752" t="e">
        <f>VLOOKUP(I:I,#REF!,2,0)</f>
        <v>#REF!</v>
      </c>
      <c r="AT752" s="3"/>
      <c r="AU752" t="s">
        <v>657</v>
      </c>
      <c r="AV752" s="3"/>
    </row>
    <row r="753" spans="18:48" x14ac:dyDescent="0.25">
      <c r="R753" t="e">
        <f>VLOOKUP(I:I,#REF!,2,0)</f>
        <v>#REF!</v>
      </c>
      <c r="AT753" s="3"/>
      <c r="AU753" t="s">
        <v>658</v>
      </c>
      <c r="AV753" s="3"/>
    </row>
    <row r="754" spans="18:48" x14ac:dyDescent="0.25">
      <c r="R754" t="e">
        <f>VLOOKUP(I:I,#REF!,2,0)</f>
        <v>#REF!</v>
      </c>
      <c r="AT754" s="3"/>
      <c r="AU754" t="s">
        <v>659</v>
      </c>
      <c r="AV754" s="3"/>
    </row>
    <row r="755" spans="18:48" x14ac:dyDescent="0.25">
      <c r="R755" t="e">
        <f>VLOOKUP(I:I,#REF!,2,0)</f>
        <v>#REF!</v>
      </c>
      <c r="AT755" s="3"/>
      <c r="AU755" t="s">
        <v>660</v>
      </c>
      <c r="AV755" s="3"/>
    </row>
    <row r="756" spans="18:48" x14ac:dyDescent="0.25">
      <c r="R756" t="e">
        <f>VLOOKUP(I:I,#REF!,2,0)</f>
        <v>#REF!</v>
      </c>
      <c r="AT756" s="3"/>
      <c r="AU756" t="s">
        <v>661</v>
      </c>
      <c r="AV756" s="3"/>
    </row>
    <row r="757" spans="18:48" x14ac:dyDescent="0.25">
      <c r="R757" t="e">
        <f>VLOOKUP(I:I,#REF!,2,0)</f>
        <v>#REF!</v>
      </c>
      <c r="AT757" s="3"/>
      <c r="AU757" t="s">
        <v>662</v>
      </c>
      <c r="AV757" s="3"/>
    </row>
    <row r="758" spans="18:48" x14ac:dyDescent="0.25">
      <c r="R758" t="e">
        <f>VLOOKUP(I:I,#REF!,2,0)</f>
        <v>#REF!</v>
      </c>
      <c r="AT758" s="3"/>
      <c r="AU758" t="s">
        <v>663</v>
      </c>
      <c r="AV758" s="3"/>
    </row>
    <row r="759" spans="18:48" x14ac:dyDescent="0.25">
      <c r="R759" t="e">
        <f>VLOOKUP(I:I,#REF!,2,0)</f>
        <v>#REF!</v>
      </c>
      <c r="AT759" s="3"/>
      <c r="AU759" t="s">
        <v>664</v>
      </c>
      <c r="AV759" s="3"/>
    </row>
    <row r="760" spans="18:48" x14ac:dyDescent="0.25">
      <c r="R760" t="e">
        <f>VLOOKUP(I:I,#REF!,2,0)</f>
        <v>#REF!</v>
      </c>
      <c r="AT760" s="3"/>
      <c r="AU760" t="s">
        <v>665</v>
      </c>
      <c r="AV760" s="3"/>
    </row>
    <row r="761" spans="18:48" x14ac:dyDescent="0.25">
      <c r="R761" t="e">
        <f>VLOOKUP(I:I,#REF!,2,0)</f>
        <v>#REF!</v>
      </c>
      <c r="AT761" s="3"/>
      <c r="AU761" t="s">
        <v>666</v>
      </c>
      <c r="AV761" s="3"/>
    </row>
    <row r="762" spans="18:48" x14ac:dyDescent="0.25">
      <c r="R762" t="e">
        <f>VLOOKUP(I:I,#REF!,2,0)</f>
        <v>#REF!</v>
      </c>
      <c r="AT762" s="3"/>
      <c r="AU762" t="s">
        <v>667</v>
      </c>
      <c r="AV762" s="3"/>
    </row>
    <row r="763" spans="18:48" x14ac:dyDescent="0.25">
      <c r="R763" t="e">
        <f>VLOOKUP(I:I,#REF!,2,0)</f>
        <v>#REF!</v>
      </c>
      <c r="AT763" s="3"/>
      <c r="AU763" t="s">
        <v>668</v>
      </c>
      <c r="AV763" s="3"/>
    </row>
    <row r="764" spans="18:48" x14ac:dyDescent="0.25">
      <c r="R764" t="e">
        <f>VLOOKUP(I:I,#REF!,2,0)</f>
        <v>#REF!</v>
      </c>
      <c r="AT764" s="3"/>
      <c r="AU764" t="s">
        <v>669</v>
      </c>
      <c r="AV764" s="3"/>
    </row>
    <row r="765" spans="18:48" x14ac:dyDescent="0.25">
      <c r="R765" t="e">
        <f>VLOOKUP(I:I,#REF!,2,0)</f>
        <v>#REF!</v>
      </c>
      <c r="AT765" s="3"/>
      <c r="AU765" t="s">
        <v>670</v>
      </c>
      <c r="AV765" s="3"/>
    </row>
    <row r="766" spans="18:48" x14ac:dyDescent="0.25">
      <c r="R766" t="e">
        <f>VLOOKUP(I:I,#REF!,2,0)</f>
        <v>#REF!</v>
      </c>
      <c r="AT766" s="3"/>
      <c r="AU766" t="s">
        <v>671</v>
      </c>
      <c r="AV766" s="3"/>
    </row>
    <row r="767" spans="18:48" x14ac:dyDescent="0.25">
      <c r="R767" t="e">
        <f>VLOOKUP(I:I,#REF!,2,0)</f>
        <v>#REF!</v>
      </c>
      <c r="AT767" s="3"/>
      <c r="AU767" t="s">
        <v>672</v>
      </c>
      <c r="AV767" s="3"/>
    </row>
    <row r="768" spans="18:48" x14ac:dyDescent="0.25">
      <c r="R768" t="e">
        <f>VLOOKUP(I:I,#REF!,2,0)</f>
        <v>#REF!</v>
      </c>
      <c r="AT768" s="3"/>
      <c r="AU768" t="s">
        <v>673</v>
      </c>
      <c r="AV768" s="3"/>
    </row>
    <row r="769" spans="18:48" x14ac:dyDescent="0.25">
      <c r="R769" t="e">
        <f>VLOOKUP(I:I,#REF!,2,0)</f>
        <v>#REF!</v>
      </c>
      <c r="AT769" s="3"/>
      <c r="AU769" t="s">
        <v>674</v>
      </c>
      <c r="AV769" s="3"/>
    </row>
    <row r="770" spans="18:48" x14ac:dyDescent="0.25">
      <c r="R770" t="e">
        <f>VLOOKUP(I:I,#REF!,2,0)</f>
        <v>#REF!</v>
      </c>
      <c r="AT770" s="3"/>
      <c r="AU770" t="s">
        <v>675</v>
      </c>
      <c r="AV770" s="3"/>
    </row>
    <row r="771" spans="18:48" x14ac:dyDescent="0.25">
      <c r="R771" t="e">
        <f>VLOOKUP(I:I,#REF!,2,0)</f>
        <v>#REF!</v>
      </c>
      <c r="AT771" s="3"/>
      <c r="AU771" t="s">
        <v>676</v>
      </c>
      <c r="AV771" s="3"/>
    </row>
    <row r="772" spans="18:48" x14ac:dyDescent="0.25">
      <c r="R772" t="e">
        <f>VLOOKUP(I:I,#REF!,2,0)</f>
        <v>#REF!</v>
      </c>
      <c r="AT772" s="3"/>
      <c r="AU772" t="s">
        <v>677</v>
      </c>
      <c r="AV772" s="3"/>
    </row>
    <row r="773" spans="18:48" x14ac:dyDescent="0.25">
      <c r="R773" t="e">
        <f>VLOOKUP(I:I,#REF!,2,0)</f>
        <v>#REF!</v>
      </c>
      <c r="AT773" s="3"/>
      <c r="AU773" t="s">
        <v>678</v>
      </c>
      <c r="AV773" s="3"/>
    </row>
    <row r="774" spans="18:48" x14ac:dyDescent="0.25">
      <c r="R774" t="e">
        <f>VLOOKUP(I:I,#REF!,2,0)</f>
        <v>#REF!</v>
      </c>
      <c r="AT774" s="3"/>
      <c r="AU774" t="s">
        <v>679</v>
      </c>
      <c r="AV774" s="3"/>
    </row>
    <row r="775" spans="18:48" x14ac:dyDescent="0.25">
      <c r="R775" t="e">
        <f>VLOOKUP(I:I,#REF!,2,0)</f>
        <v>#REF!</v>
      </c>
      <c r="AT775" s="3"/>
      <c r="AU775" t="s">
        <v>680</v>
      </c>
      <c r="AV775" s="3"/>
    </row>
    <row r="776" spans="18:48" x14ac:dyDescent="0.25">
      <c r="R776" t="e">
        <f>VLOOKUP(I:I,#REF!,2,0)</f>
        <v>#REF!</v>
      </c>
      <c r="AT776" s="3"/>
      <c r="AU776" t="s">
        <v>681</v>
      </c>
      <c r="AV776" s="3"/>
    </row>
    <row r="777" spans="18:48" x14ac:dyDescent="0.25">
      <c r="R777" t="e">
        <f>VLOOKUP(I:I,#REF!,2,0)</f>
        <v>#REF!</v>
      </c>
      <c r="AT777" s="3"/>
      <c r="AU777" t="s">
        <v>682</v>
      </c>
      <c r="AV777" s="3"/>
    </row>
    <row r="778" spans="18:48" x14ac:dyDescent="0.25">
      <c r="R778" t="e">
        <f>VLOOKUP(I:I,#REF!,2,0)</f>
        <v>#REF!</v>
      </c>
      <c r="AT778" s="3"/>
      <c r="AU778" t="s">
        <v>683</v>
      </c>
      <c r="AV778" s="3"/>
    </row>
    <row r="779" spans="18:48" x14ac:dyDescent="0.25">
      <c r="R779" t="e">
        <f>VLOOKUP(I:I,#REF!,2,0)</f>
        <v>#REF!</v>
      </c>
      <c r="AT779" s="3"/>
      <c r="AU779" t="s">
        <v>684</v>
      </c>
      <c r="AV779" s="3"/>
    </row>
    <row r="780" spans="18:48" x14ac:dyDescent="0.25">
      <c r="R780" t="e">
        <f>VLOOKUP(I:I,#REF!,2,0)</f>
        <v>#REF!</v>
      </c>
      <c r="AT780" s="3"/>
      <c r="AU780" t="s">
        <v>685</v>
      </c>
      <c r="AV780" s="3"/>
    </row>
    <row r="781" spans="18:48" x14ac:dyDescent="0.25">
      <c r="R781" t="e">
        <f>VLOOKUP(I:I,#REF!,2,0)</f>
        <v>#REF!</v>
      </c>
      <c r="AT781" s="3"/>
      <c r="AU781" t="s">
        <v>686</v>
      </c>
      <c r="AV781" s="3"/>
    </row>
    <row r="782" spans="18:48" x14ac:dyDescent="0.25">
      <c r="R782" t="e">
        <f>VLOOKUP(I:I,#REF!,2,0)</f>
        <v>#REF!</v>
      </c>
      <c r="AT782" s="3"/>
      <c r="AU782" t="s">
        <v>687</v>
      </c>
      <c r="AV782" s="3"/>
    </row>
    <row r="783" spans="18:48" x14ac:dyDescent="0.25">
      <c r="R783" t="e">
        <f>VLOOKUP(I:I,#REF!,2,0)</f>
        <v>#REF!</v>
      </c>
      <c r="AT783" s="3"/>
      <c r="AU783" t="s">
        <v>688</v>
      </c>
      <c r="AV783" s="3"/>
    </row>
    <row r="784" spans="18:48" x14ac:dyDescent="0.25">
      <c r="R784" t="e">
        <f>VLOOKUP(I:I,#REF!,2,0)</f>
        <v>#REF!</v>
      </c>
      <c r="AT784" s="3"/>
      <c r="AU784" t="s">
        <v>689</v>
      </c>
      <c r="AV784" s="3"/>
    </row>
    <row r="785" spans="18:48" x14ac:dyDescent="0.25">
      <c r="R785" t="e">
        <f>VLOOKUP(I:I,#REF!,2,0)</f>
        <v>#REF!</v>
      </c>
      <c r="AT785" s="3"/>
      <c r="AU785" t="s">
        <v>690</v>
      </c>
      <c r="AV785" s="3"/>
    </row>
    <row r="786" spans="18:48" x14ac:dyDescent="0.25">
      <c r="R786" t="e">
        <f>VLOOKUP(I:I,#REF!,2,0)</f>
        <v>#REF!</v>
      </c>
      <c r="AT786" s="3"/>
      <c r="AU786" t="s">
        <v>691</v>
      </c>
      <c r="AV786" s="3"/>
    </row>
    <row r="787" spans="18:48" x14ac:dyDescent="0.25">
      <c r="R787" t="e">
        <f>VLOOKUP(I:I,#REF!,2,0)</f>
        <v>#REF!</v>
      </c>
      <c r="AT787" s="3"/>
      <c r="AU787" t="s">
        <v>692</v>
      </c>
      <c r="AV787" s="3"/>
    </row>
    <row r="788" spans="18:48" x14ac:dyDescent="0.25">
      <c r="R788" t="e">
        <f>VLOOKUP(I:I,#REF!,2,0)</f>
        <v>#REF!</v>
      </c>
      <c r="AT788" s="3"/>
      <c r="AU788" t="s">
        <v>693</v>
      </c>
      <c r="AV788" s="3"/>
    </row>
    <row r="789" spans="18:48" x14ac:dyDescent="0.25">
      <c r="R789" t="e">
        <f>VLOOKUP(I:I,#REF!,2,0)</f>
        <v>#REF!</v>
      </c>
      <c r="AT789" s="3"/>
      <c r="AU789" t="s">
        <v>694</v>
      </c>
      <c r="AV789" s="3"/>
    </row>
    <row r="790" spans="18:48" x14ac:dyDescent="0.25">
      <c r="R790" t="e">
        <f>VLOOKUP(I:I,#REF!,2,0)</f>
        <v>#REF!</v>
      </c>
      <c r="AT790" s="3"/>
      <c r="AU790" t="s">
        <v>695</v>
      </c>
      <c r="AV790" s="3"/>
    </row>
    <row r="791" spans="18:48" x14ac:dyDescent="0.25">
      <c r="R791" t="e">
        <f>VLOOKUP(I:I,#REF!,2,0)</f>
        <v>#REF!</v>
      </c>
      <c r="AT791" s="3"/>
      <c r="AU791" t="s">
        <v>696</v>
      </c>
      <c r="AV791" s="3"/>
    </row>
    <row r="792" spans="18:48" x14ac:dyDescent="0.25">
      <c r="R792" t="e">
        <f>VLOOKUP(I:I,#REF!,2,0)</f>
        <v>#REF!</v>
      </c>
      <c r="AT792" s="3"/>
      <c r="AU792" t="s">
        <v>697</v>
      </c>
      <c r="AV792" s="3"/>
    </row>
    <row r="793" spans="18:48" x14ac:dyDescent="0.25">
      <c r="R793" t="e">
        <f>VLOOKUP(I:I,#REF!,2,0)</f>
        <v>#REF!</v>
      </c>
      <c r="AT793" s="3"/>
      <c r="AU793" t="s">
        <v>698</v>
      </c>
      <c r="AV793" s="3"/>
    </row>
    <row r="794" spans="18:48" x14ac:dyDescent="0.25">
      <c r="R794" t="e">
        <f>VLOOKUP(I:I,#REF!,2,0)</f>
        <v>#REF!</v>
      </c>
      <c r="AT794" s="3"/>
      <c r="AU794" t="s">
        <v>699</v>
      </c>
      <c r="AV794" s="3"/>
    </row>
    <row r="795" spans="18:48" x14ac:dyDescent="0.25">
      <c r="R795" t="e">
        <f>VLOOKUP(I:I,#REF!,2,0)</f>
        <v>#REF!</v>
      </c>
      <c r="AT795" s="3"/>
      <c r="AU795" t="s">
        <v>700</v>
      </c>
      <c r="AV795" s="3"/>
    </row>
    <row r="796" spans="18:48" x14ac:dyDescent="0.25">
      <c r="R796" t="e">
        <f>VLOOKUP(I:I,#REF!,2,0)</f>
        <v>#REF!</v>
      </c>
      <c r="AT796" s="3"/>
      <c r="AU796" t="s">
        <v>701</v>
      </c>
      <c r="AV796" s="3"/>
    </row>
    <row r="797" spans="18:48" x14ac:dyDescent="0.25">
      <c r="R797" t="e">
        <f>VLOOKUP(I:I,#REF!,2,0)</f>
        <v>#REF!</v>
      </c>
      <c r="AT797" s="3"/>
      <c r="AU797" t="s">
        <v>702</v>
      </c>
      <c r="AV797" s="3"/>
    </row>
    <row r="798" spans="18:48" x14ac:dyDescent="0.25">
      <c r="R798" t="e">
        <f>VLOOKUP(I:I,#REF!,2,0)</f>
        <v>#REF!</v>
      </c>
      <c r="AT798" s="3"/>
      <c r="AU798" t="s">
        <v>703</v>
      </c>
      <c r="AV798" s="3"/>
    </row>
    <row r="799" spans="18:48" x14ac:dyDescent="0.25">
      <c r="R799" t="e">
        <f>VLOOKUP(I:I,#REF!,2,0)</f>
        <v>#REF!</v>
      </c>
      <c r="AT799" s="3"/>
      <c r="AU799" t="s">
        <v>704</v>
      </c>
      <c r="AV799" s="3"/>
    </row>
    <row r="800" spans="18:48" x14ac:dyDescent="0.25">
      <c r="R800" t="e">
        <f>VLOOKUP(I:I,#REF!,2,0)</f>
        <v>#REF!</v>
      </c>
      <c r="AT800" s="3"/>
      <c r="AU800" t="s">
        <v>705</v>
      </c>
      <c r="AV800" s="3"/>
    </row>
    <row r="801" spans="18:48" x14ac:dyDescent="0.25">
      <c r="R801" t="e">
        <f>VLOOKUP(I:I,#REF!,2,0)</f>
        <v>#REF!</v>
      </c>
      <c r="AT801" s="3"/>
      <c r="AU801" t="s">
        <v>706</v>
      </c>
      <c r="AV801" s="3"/>
    </row>
    <row r="802" spans="18:48" x14ac:dyDescent="0.25">
      <c r="R802" t="e">
        <f>VLOOKUP(I:I,#REF!,2,0)</f>
        <v>#REF!</v>
      </c>
      <c r="AT802" s="3"/>
      <c r="AU802" t="s">
        <v>707</v>
      </c>
      <c r="AV802" s="3"/>
    </row>
    <row r="803" spans="18:48" x14ac:dyDescent="0.25">
      <c r="R803" t="e">
        <f>VLOOKUP(I:I,#REF!,2,0)</f>
        <v>#REF!</v>
      </c>
      <c r="AT803" s="3"/>
      <c r="AU803" t="s">
        <v>708</v>
      </c>
      <c r="AV803" s="3"/>
    </row>
    <row r="804" spans="18:48" x14ac:dyDescent="0.25">
      <c r="R804" t="e">
        <f>VLOOKUP(I:I,#REF!,2,0)</f>
        <v>#REF!</v>
      </c>
      <c r="AT804" s="3"/>
      <c r="AU804" t="s">
        <v>709</v>
      </c>
      <c r="AV804" s="3"/>
    </row>
    <row r="805" spans="18:48" x14ac:dyDescent="0.25">
      <c r="R805" t="e">
        <f>VLOOKUP(I:I,#REF!,2,0)</f>
        <v>#REF!</v>
      </c>
      <c r="AT805" s="3"/>
      <c r="AU805" t="s">
        <v>710</v>
      </c>
      <c r="AV805" s="3"/>
    </row>
    <row r="806" spans="18:48" x14ac:dyDescent="0.25">
      <c r="R806" t="e">
        <f>VLOOKUP(I:I,#REF!,2,0)</f>
        <v>#REF!</v>
      </c>
      <c r="AT806" s="3"/>
      <c r="AU806" t="s">
        <v>711</v>
      </c>
      <c r="AV806" s="3"/>
    </row>
    <row r="807" spans="18:48" x14ac:dyDescent="0.25">
      <c r="R807" t="e">
        <f>VLOOKUP(I:I,#REF!,2,0)</f>
        <v>#REF!</v>
      </c>
      <c r="AT807" s="3"/>
      <c r="AU807" t="s">
        <v>712</v>
      </c>
      <c r="AV807" s="3"/>
    </row>
    <row r="808" spans="18:48" x14ac:dyDescent="0.25">
      <c r="R808" t="e">
        <f>VLOOKUP(I:I,#REF!,2,0)</f>
        <v>#REF!</v>
      </c>
      <c r="AT808" s="3"/>
      <c r="AU808" t="s">
        <v>713</v>
      </c>
      <c r="AV808" s="3"/>
    </row>
    <row r="809" spans="18:48" x14ac:dyDescent="0.25">
      <c r="R809" t="e">
        <f>VLOOKUP(I:I,#REF!,2,0)</f>
        <v>#REF!</v>
      </c>
      <c r="AT809" s="3"/>
      <c r="AU809" t="s">
        <v>714</v>
      </c>
      <c r="AV809" s="3"/>
    </row>
    <row r="810" spans="18:48" x14ac:dyDescent="0.25">
      <c r="R810" t="e">
        <f>VLOOKUP(I:I,#REF!,2,0)</f>
        <v>#REF!</v>
      </c>
      <c r="AT810" s="3"/>
      <c r="AU810" t="s">
        <v>715</v>
      </c>
      <c r="AV810" s="3"/>
    </row>
    <row r="811" spans="18:48" x14ac:dyDescent="0.25">
      <c r="R811" t="e">
        <f>VLOOKUP(I:I,#REF!,2,0)</f>
        <v>#REF!</v>
      </c>
      <c r="AT811" s="3"/>
      <c r="AU811" t="s">
        <v>716</v>
      </c>
      <c r="AV811" s="3"/>
    </row>
    <row r="812" spans="18:48" x14ac:dyDescent="0.25">
      <c r="R812" t="e">
        <f>VLOOKUP(I:I,#REF!,2,0)</f>
        <v>#REF!</v>
      </c>
      <c r="AT812" s="3"/>
      <c r="AU812" t="s">
        <v>717</v>
      </c>
      <c r="AV812" s="3"/>
    </row>
    <row r="813" spans="18:48" x14ac:dyDescent="0.25">
      <c r="R813" t="e">
        <f>VLOOKUP(I:I,#REF!,2,0)</f>
        <v>#REF!</v>
      </c>
      <c r="AT813" s="3"/>
      <c r="AU813" t="s">
        <v>718</v>
      </c>
      <c r="AV813" s="3"/>
    </row>
    <row r="814" spans="18:48" x14ac:dyDescent="0.25">
      <c r="R814" t="e">
        <f>VLOOKUP(I:I,#REF!,2,0)</f>
        <v>#REF!</v>
      </c>
      <c r="AT814" s="3"/>
      <c r="AU814" t="s">
        <v>719</v>
      </c>
      <c r="AV814" s="3"/>
    </row>
    <row r="815" spans="18:48" x14ac:dyDescent="0.25">
      <c r="R815" t="e">
        <f>VLOOKUP(I:I,#REF!,2,0)</f>
        <v>#REF!</v>
      </c>
      <c r="AT815" s="3"/>
      <c r="AU815" t="s">
        <v>720</v>
      </c>
      <c r="AV815" s="3"/>
    </row>
    <row r="816" spans="18:48" x14ac:dyDescent="0.25">
      <c r="R816" t="e">
        <f>VLOOKUP(I:I,#REF!,2,0)</f>
        <v>#REF!</v>
      </c>
      <c r="AT816" s="3"/>
      <c r="AU816" t="s">
        <v>1444</v>
      </c>
      <c r="AV816" s="3"/>
    </row>
    <row r="817" spans="18:48" x14ac:dyDescent="0.25">
      <c r="R817" t="e">
        <f>VLOOKUP(I:I,#REF!,2,0)</f>
        <v>#REF!</v>
      </c>
      <c r="AT817" s="3"/>
      <c r="AU817" t="s">
        <v>721</v>
      </c>
      <c r="AV817" s="3"/>
    </row>
    <row r="818" spans="18:48" x14ac:dyDescent="0.25">
      <c r="R818" t="e">
        <f>VLOOKUP(I:I,#REF!,2,0)</f>
        <v>#REF!</v>
      </c>
      <c r="AT818" s="3"/>
      <c r="AU818" t="s">
        <v>722</v>
      </c>
      <c r="AV818" s="3"/>
    </row>
    <row r="819" spans="18:48" x14ac:dyDescent="0.25">
      <c r="R819" t="e">
        <f>VLOOKUP(I:I,#REF!,2,0)</f>
        <v>#REF!</v>
      </c>
      <c r="AT819" s="3"/>
      <c r="AU819" t="s">
        <v>723</v>
      </c>
      <c r="AV819" s="3"/>
    </row>
    <row r="820" spans="18:48" x14ac:dyDescent="0.25">
      <c r="R820" t="e">
        <f>VLOOKUP(I:I,#REF!,2,0)</f>
        <v>#REF!</v>
      </c>
      <c r="AT820" s="3"/>
      <c r="AU820" t="s">
        <v>724</v>
      </c>
      <c r="AV820" s="3"/>
    </row>
    <row r="821" spans="18:48" x14ac:dyDescent="0.25">
      <c r="R821" t="e">
        <f>VLOOKUP(I:I,#REF!,2,0)</f>
        <v>#REF!</v>
      </c>
      <c r="AT821" s="3"/>
      <c r="AU821" t="s">
        <v>725</v>
      </c>
      <c r="AV821" s="3"/>
    </row>
    <row r="822" spans="18:48" x14ac:dyDescent="0.25">
      <c r="R822" t="e">
        <f>VLOOKUP(I:I,#REF!,2,0)</f>
        <v>#REF!</v>
      </c>
      <c r="AT822" s="3"/>
      <c r="AU822" t="s">
        <v>726</v>
      </c>
      <c r="AV822" s="3"/>
    </row>
    <row r="823" spans="18:48" x14ac:dyDescent="0.25">
      <c r="R823" t="e">
        <f>VLOOKUP(I:I,#REF!,2,0)</f>
        <v>#REF!</v>
      </c>
      <c r="AT823" s="3"/>
      <c r="AU823" t="s">
        <v>727</v>
      </c>
      <c r="AV823" s="3"/>
    </row>
    <row r="824" spans="18:48" x14ac:dyDescent="0.25">
      <c r="R824" t="e">
        <f>VLOOKUP(I:I,#REF!,2,0)</f>
        <v>#REF!</v>
      </c>
      <c r="AT824" s="3"/>
      <c r="AU824" t="s">
        <v>728</v>
      </c>
      <c r="AV824" s="3"/>
    </row>
    <row r="825" spans="18:48" x14ac:dyDescent="0.25">
      <c r="R825" t="e">
        <f>VLOOKUP(I:I,#REF!,2,0)</f>
        <v>#REF!</v>
      </c>
      <c r="AT825" s="3"/>
      <c r="AU825" t="s">
        <v>729</v>
      </c>
      <c r="AV825" s="3"/>
    </row>
    <row r="826" spans="18:48" x14ac:dyDescent="0.25">
      <c r="R826" t="e">
        <f>VLOOKUP(I:I,#REF!,2,0)</f>
        <v>#REF!</v>
      </c>
      <c r="AT826" s="3"/>
      <c r="AU826" t="s">
        <v>730</v>
      </c>
      <c r="AV826" s="3"/>
    </row>
    <row r="827" spans="18:48" x14ac:dyDescent="0.25">
      <c r="R827" t="e">
        <f>VLOOKUP(I:I,#REF!,2,0)</f>
        <v>#REF!</v>
      </c>
      <c r="AT827" s="3"/>
      <c r="AU827" t="s">
        <v>731</v>
      </c>
      <c r="AV827" s="3"/>
    </row>
    <row r="828" spans="18:48" x14ac:dyDescent="0.25">
      <c r="R828" t="e">
        <f>VLOOKUP(I:I,#REF!,2,0)</f>
        <v>#REF!</v>
      </c>
      <c r="AT828" s="3"/>
      <c r="AU828" t="s">
        <v>732</v>
      </c>
      <c r="AV828" s="3"/>
    </row>
    <row r="829" spans="18:48" x14ac:dyDescent="0.25">
      <c r="R829" t="e">
        <f>VLOOKUP(I:I,#REF!,2,0)</f>
        <v>#REF!</v>
      </c>
      <c r="AT829" s="3"/>
      <c r="AU829" t="s">
        <v>733</v>
      </c>
      <c r="AV829" s="3"/>
    </row>
    <row r="830" spans="18:48" x14ac:dyDescent="0.25">
      <c r="R830" t="e">
        <f>VLOOKUP(I:I,#REF!,2,0)</f>
        <v>#REF!</v>
      </c>
      <c r="AT830" s="3"/>
      <c r="AU830" t="s">
        <v>734</v>
      </c>
      <c r="AV830" s="3"/>
    </row>
    <row r="831" spans="18:48" x14ac:dyDescent="0.25">
      <c r="R831" t="e">
        <f>VLOOKUP(I:I,#REF!,2,0)</f>
        <v>#REF!</v>
      </c>
      <c r="AT831" s="3"/>
      <c r="AU831" t="s">
        <v>735</v>
      </c>
      <c r="AV831" s="3"/>
    </row>
    <row r="832" spans="18:48" x14ac:dyDescent="0.25">
      <c r="R832" t="e">
        <f>VLOOKUP(I:I,#REF!,2,0)</f>
        <v>#REF!</v>
      </c>
      <c r="AT832" s="3"/>
      <c r="AU832" t="s">
        <v>736</v>
      </c>
      <c r="AV832" s="3"/>
    </row>
    <row r="833" spans="18:48" x14ac:dyDescent="0.25">
      <c r="R833" t="e">
        <f>VLOOKUP(I:I,#REF!,2,0)</f>
        <v>#REF!</v>
      </c>
      <c r="AT833" s="3"/>
      <c r="AU833" t="s">
        <v>737</v>
      </c>
      <c r="AV833" s="3"/>
    </row>
    <row r="834" spans="18:48" x14ac:dyDescent="0.25">
      <c r="R834" t="e">
        <f>VLOOKUP(I:I,#REF!,2,0)</f>
        <v>#REF!</v>
      </c>
      <c r="AT834" s="3"/>
      <c r="AU834" t="s">
        <v>738</v>
      </c>
      <c r="AV834" s="3"/>
    </row>
    <row r="835" spans="18:48" x14ac:dyDescent="0.25">
      <c r="R835" t="e">
        <f>VLOOKUP(I:I,#REF!,2,0)</f>
        <v>#REF!</v>
      </c>
      <c r="AT835" s="3"/>
      <c r="AU835" t="s">
        <v>739</v>
      </c>
      <c r="AV835" s="3"/>
    </row>
    <row r="836" spans="18:48" x14ac:dyDescent="0.25">
      <c r="R836" t="e">
        <f>VLOOKUP(I:I,#REF!,2,0)</f>
        <v>#REF!</v>
      </c>
      <c r="AT836" s="3"/>
      <c r="AU836" t="s">
        <v>740</v>
      </c>
      <c r="AV836" s="3"/>
    </row>
    <row r="837" spans="18:48" x14ac:dyDescent="0.25">
      <c r="R837" t="e">
        <f>VLOOKUP(I:I,#REF!,2,0)</f>
        <v>#REF!</v>
      </c>
      <c r="AT837" s="3"/>
      <c r="AU837" t="s">
        <v>741</v>
      </c>
      <c r="AV837" s="3"/>
    </row>
    <row r="838" spans="18:48" x14ac:dyDescent="0.25">
      <c r="R838" t="e">
        <f>VLOOKUP(I:I,#REF!,2,0)</f>
        <v>#REF!</v>
      </c>
      <c r="AT838" s="3"/>
      <c r="AU838" t="s">
        <v>742</v>
      </c>
      <c r="AV838" s="3"/>
    </row>
    <row r="839" spans="18:48" x14ac:dyDescent="0.25">
      <c r="R839" t="e">
        <f>VLOOKUP(I:I,#REF!,2,0)</f>
        <v>#REF!</v>
      </c>
      <c r="AT839" s="3"/>
      <c r="AU839" t="s">
        <v>743</v>
      </c>
      <c r="AV839" s="3"/>
    </row>
    <row r="840" spans="18:48" x14ac:dyDescent="0.25">
      <c r="R840" t="e">
        <f>VLOOKUP(I:I,#REF!,2,0)</f>
        <v>#REF!</v>
      </c>
      <c r="AT840" s="3"/>
      <c r="AU840" t="s">
        <v>744</v>
      </c>
      <c r="AV840" s="3"/>
    </row>
    <row r="841" spans="18:48" x14ac:dyDescent="0.25">
      <c r="R841" t="e">
        <f>VLOOKUP(I:I,#REF!,2,0)</f>
        <v>#REF!</v>
      </c>
      <c r="AT841" s="3"/>
      <c r="AU841" t="s">
        <v>745</v>
      </c>
      <c r="AV841" s="3"/>
    </row>
    <row r="842" spans="18:48" x14ac:dyDescent="0.25">
      <c r="R842" t="e">
        <f>VLOOKUP(I:I,#REF!,2,0)</f>
        <v>#REF!</v>
      </c>
      <c r="AT842" s="3"/>
      <c r="AU842" t="s">
        <v>746</v>
      </c>
      <c r="AV842" s="3"/>
    </row>
    <row r="843" spans="18:48" x14ac:dyDescent="0.25">
      <c r="R843" t="e">
        <f>VLOOKUP(I:I,#REF!,2,0)</f>
        <v>#REF!</v>
      </c>
      <c r="AT843" s="3"/>
      <c r="AU843" t="s">
        <v>747</v>
      </c>
      <c r="AV843" s="3"/>
    </row>
    <row r="844" spans="18:48" x14ac:dyDescent="0.25">
      <c r="R844" t="e">
        <f>VLOOKUP(I:I,#REF!,2,0)</f>
        <v>#REF!</v>
      </c>
      <c r="AT844" s="3"/>
      <c r="AU844" t="s">
        <v>748</v>
      </c>
      <c r="AV844" s="3"/>
    </row>
    <row r="845" spans="18:48" x14ac:dyDescent="0.25">
      <c r="R845" t="e">
        <f>VLOOKUP(I:I,#REF!,2,0)</f>
        <v>#REF!</v>
      </c>
      <c r="AT845" s="3"/>
      <c r="AU845" t="s">
        <v>749</v>
      </c>
      <c r="AV845" s="3"/>
    </row>
    <row r="846" spans="18:48" x14ac:dyDescent="0.25">
      <c r="R846" t="e">
        <f>VLOOKUP(I:I,#REF!,2,0)</f>
        <v>#REF!</v>
      </c>
      <c r="AT846" s="3"/>
      <c r="AU846" t="s">
        <v>750</v>
      </c>
      <c r="AV846" s="3"/>
    </row>
    <row r="847" spans="18:48" x14ac:dyDescent="0.25">
      <c r="R847" t="e">
        <f>VLOOKUP(I:I,#REF!,2,0)</f>
        <v>#REF!</v>
      </c>
      <c r="AT847" s="3"/>
      <c r="AU847" t="s">
        <v>751</v>
      </c>
      <c r="AV847" s="3"/>
    </row>
    <row r="848" spans="18:48" x14ac:dyDescent="0.25">
      <c r="R848" t="e">
        <f>VLOOKUP(I:I,#REF!,2,0)</f>
        <v>#REF!</v>
      </c>
      <c r="AT848" s="3"/>
      <c r="AU848" t="s">
        <v>752</v>
      </c>
      <c r="AV848" s="3"/>
    </row>
    <row r="849" spans="18:48" x14ac:dyDescent="0.25">
      <c r="R849" t="e">
        <f>VLOOKUP(I:I,#REF!,2,0)</f>
        <v>#REF!</v>
      </c>
      <c r="AT849" s="3"/>
      <c r="AU849" t="s">
        <v>753</v>
      </c>
      <c r="AV849" s="3"/>
    </row>
    <row r="850" spans="18:48" x14ac:dyDescent="0.25">
      <c r="R850" t="e">
        <f>VLOOKUP(I:I,#REF!,2,0)</f>
        <v>#REF!</v>
      </c>
      <c r="AT850" s="3"/>
      <c r="AU850" t="s">
        <v>754</v>
      </c>
      <c r="AV850" s="3"/>
    </row>
    <row r="851" spans="18:48" x14ac:dyDescent="0.25">
      <c r="R851" t="e">
        <f>VLOOKUP(I:I,#REF!,2,0)</f>
        <v>#REF!</v>
      </c>
      <c r="AT851" s="3"/>
      <c r="AU851" t="s">
        <v>755</v>
      </c>
      <c r="AV851" s="3"/>
    </row>
    <row r="852" spans="18:48" x14ac:dyDescent="0.25">
      <c r="R852" t="e">
        <f>VLOOKUP(I:I,#REF!,2,0)</f>
        <v>#REF!</v>
      </c>
      <c r="AT852" s="3"/>
      <c r="AU852" t="s">
        <v>756</v>
      </c>
      <c r="AV852" s="3"/>
    </row>
    <row r="853" spans="18:48" x14ac:dyDescent="0.25">
      <c r="R853" t="e">
        <f>VLOOKUP(I:I,#REF!,2,0)</f>
        <v>#REF!</v>
      </c>
      <c r="AT853" s="3"/>
      <c r="AU853" t="s">
        <v>757</v>
      </c>
      <c r="AV853" s="3"/>
    </row>
    <row r="854" spans="18:48" x14ac:dyDescent="0.25">
      <c r="R854" t="e">
        <f>VLOOKUP(I:I,#REF!,2,0)</f>
        <v>#REF!</v>
      </c>
      <c r="AT854" s="3"/>
      <c r="AU854" t="s">
        <v>758</v>
      </c>
      <c r="AV854" s="3"/>
    </row>
    <row r="855" spans="18:48" x14ac:dyDescent="0.25">
      <c r="R855" t="e">
        <f>VLOOKUP(I:I,#REF!,2,0)</f>
        <v>#REF!</v>
      </c>
      <c r="AT855" s="3"/>
      <c r="AU855" t="s">
        <v>759</v>
      </c>
      <c r="AV855" s="3"/>
    </row>
    <row r="856" spans="18:48" x14ac:dyDescent="0.25">
      <c r="R856" t="e">
        <f>VLOOKUP(I:I,#REF!,2,0)</f>
        <v>#REF!</v>
      </c>
      <c r="AT856" s="3"/>
      <c r="AU856" t="s">
        <v>760</v>
      </c>
      <c r="AV856" s="3"/>
    </row>
    <row r="857" spans="18:48" x14ac:dyDescent="0.25">
      <c r="R857" t="e">
        <f>VLOOKUP(I:I,#REF!,2,0)</f>
        <v>#REF!</v>
      </c>
      <c r="AT857" s="3"/>
      <c r="AU857" t="s">
        <v>761</v>
      </c>
      <c r="AV857" s="3"/>
    </row>
    <row r="858" spans="18:48" x14ac:dyDescent="0.25">
      <c r="R858" t="e">
        <f>VLOOKUP(I:I,#REF!,2,0)</f>
        <v>#REF!</v>
      </c>
      <c r="AT858" s="3"/>
      <c r="AU858" t="s">
        <v>762</v>
      </c>
      <c r="AV858" s="3"/>
    </row>
    <row r="859" spans="18:48" x14ac:dyDescent="0.25">
      <c r="R859" t="e">
        <f>VLOOKUP(I:I,#REF!,2,0)</f>
        <v>#REF!</v>
      </c>
      <c r="AT859" s="3"/>
      <c r="AU859" t="s">
        <v>763</v>
      </c>
      <c r="AV859" s="3"/>
    </row>
    <row r="860" spans="18:48" x14ac:dyDescent="0.25">
      <c r="R860" t="e">
        <f>VLOOKUP(I:I,#REF!,2,0)</f>
        <v>#REF!</v>
      </c>
      <c r="AT860" s="3"/>
      <c r="AU860" t="s">
        <v>764</v>
      </c>
      <c r="AV860" s="3"/>
    </row>
    <row r="861" spans="18:48" x14ac:dyDescent="0.25">
      <c r="R861" t="e">
        <f>VLOOKUP(I:I,#REF!,2,0)</f>
        <v>#REF!</v>
      </c>
      <c r="AT861" s="3"/>
      <c r="AU861" t="s">
        <v>765</v>
      </c>
      <c r="AV861" s="3"/>
    </row>
    <row r="862" spans="18:48" x14ac:dyDescent="0.25">
      <c r="R862" t="e">
        <f>VLOOKUP(I:I,#REF!,2,0)</f>
        <v>#REF!</v>
      </c>
      <c r="AT862" s="3"/>
      <c r="AU862" t="s">
        <v>766</v>
      </c>
      <c r="AV862" s="3"/>
    </row>
    <row r="863" spans="18:48" x14ac:dyDescent="0.25">
      <c r="R863" t="e">
        <f>VLOOKUP(I:I,#REF!,2,0)</f>
        <v>#REF!</v>
      </c>
      <c r="AT863" s="3"/>
      <c r="AU863" t="s">
        <v>767</v>
      </c>
      <c r="AV863" s="3"/>
    </row>
    <row r="864" spans="18:48" x14ac:dyDescent="0.25">
      <c r="R864" t="e">
        <f>VLOOKUP(I:I,#REF!,2,0)</f>
        <v>#REF!</v>
      </c>
      <c r="AT864" s="3"/>
      <c r="AU864" t="s">
        <v>768</v>
      </c>
      <c r="AV864" s="3"/>
    </row>
    <row r="865" spans="18:48" x14ac:dyDescent="0.25">
      <c r="R865" t="e">
        <f>VLOOKUP(I:I,#REF!,2,0)</f>
        <v>#REF!</v>
      </c>
      <c r="AT865" s="3"/>
      <c r="AU865" t="s">
        <v>769</v>
      </c>
      <c r="AV865" s="3"/>
    </row>
    <row r="866" spans="18:48" x14ac:dyDescent="0.25">
      <c r="R866" t="e">
        <f>VLOOKUP(I:I,#REF!,2,0)</f>
        <v>#REF!</v>
      </c>
      <c r="AT866" s="3"/>
      <c r="AU866" t="s">
        <v>770</v>
      </c>
      <c r="AV866" s="3"/>
    </row>
    <row r="867" spans="18:48" x14ac:dyDescent="0.25">
      <c r="R867" t="e">
        <f>VLOOKUP(I:I,#REF!,2,0)</f>
        <v>#REF!</v>
      </c>
      <c r="AT867" s="3"/>
      <c r="AU867" t="s">
        <v>771</v>
      </c>
      <c r="AV867" s="3"/>
    </row>
    <row r="868" spans="18:48" x14ac:dyDescent="0.25">
      <c r="R868" t="e">
        <f>VLOOKUP(I:I,#REF!,2,0)</f>
        <v>#REF!</v>
      </c>
      <c r="AT868" s="3"/>
      <c r="AU868" t="s">
        <v>772</v>
      </c>
      <c r="AV868" s="3"/>
    </row>
    <row r="869" spans="18:48" x14ac:dyDescent="0.25">
      <c r="R869" t="e">
        <f>VLOOKUP(I:I,#REF!,2,0)</f>
        <v>#REF!</v>
      </c>
      <c r="AT869" s="3"/>
      <c r="AU869" t="s">
        <v>773</v>
      </c>
      <c r="AV869" s="3"/>
    </row>
    <row r="870" spans="18:48" x14ac:dyDescent="0.25">
      <c r="R870" t="e">
        <f>VLOOKUP(I:I,#REF!,2,0)</f>
        <v>#REF!</v>
      </c>
      <c r="AT870" s="3"/>
      <c r="AU870" t="s">
        <v>774</v>
      </c>
      <c r="AV870" s="3"/>
    </row>
    <row r="871" spans="18:48" x14ac:dyDescent="0.25">
      <c r="R871" t="e">
        <f>VLOOKUP(I:I,#REF!,2,0)</f>
        <v>#REF!</v>
      </c>
      <c r="AT871" s="3"/>
      <c r="AU871" t="s">
        <v>775</v>
      </c>
      <c r="AV871" s="3"/>
    </row>
    <row r="872" spans="18:48" x14ac:dyDescent="0.25">
      <c r="R872" t="e">
        <f>VLOOKUP(I:I,#REF!,2,0)</f>
        <v>#REF!</v>
      </c>
      <c r="AT872" s="3"/>
      <c r="AU872" t="s">
        <v>776</v>
      </c>
      <c r="AV872" s="3"/>
    </row>
    <row r="873" spans="18:48" x14ac:dyDescent="0.25">
      <c r="R873" t="e">
        <f>VLOOKUP(I:I,#REF!,2,0)</f>
        <v>#REF!</v>
      </c>
      <c r="AT873" s="3"/>
      <c r="AU873" t="s">
        <v>777</v>
      </c>
      <c r="AV873" s="3"/>
    </row>
    <row r="874" spans="18:48" x14ac:dyDescent="0.25">
      <c r="R874" t="e">
        <f>VLOOKUP(I:I,#REF!,2,0)</f>
        <v>#REF!</v>
      </c>
      <c r="AT874" s="3"/>
      <c r="AU874" t="s">
        <v>778</v>
      </c>
      <c r="AV874" s="3"/>
    </row>
    <row r="875" spans="18:48" x14ac:dyDescent="0.25">
      <c r="R875" t="e">
        <f>VLOOKUP(I:I,#REF!,2,0)</f>
        <v>#REF!</v>
      </c>
      <c r="AT875" s="3"/>
      <c r="AU875" t="s">
        <v>779</v>
      </c>
      <c r="AV875" s="3"/>
    </row>
    <row r="876" spans="18:48" x14ac:dyDescent="0.25">
      <c r="R876" t="e">
        <f>VLOOKUP(I:I,#REF!,2,0)</f>
        <v>#REF!</v>
      </c>
      <c r="AT876" s="3"/>
      <c r="AU876" t="s">
        <v>780</v>
      </c>
      <c r="AV876" s="3"/>
    </row>
    <row r="877" spans="18:48" x14ac:dyDescent="0.25">
      <c r="R877" t="e">
        <f>VLOOKUP(I:I,#REF!,2,0)</f>
        <v>#REF!</v>
      </c>
      <c r="AT877" s="3"/>
      <c r="AU877" t="s">
        <v>781</v>
      </c>
      <c r="AV877" s="3"/>
    </row>
    <row r="878" spans="18:48" x14ac:dyDescent="0.25">
      <c r="R878" t="e">
        <f>VLOOKUP(I:I,#REF!,2,0)</f>
        <v>#REF!</v>
      </c>
      <c r="AT878" s="3"/>
      <c r="AU878" t="s">
        <v>782</v>
      </c>
      <c r="AV878" s="3"/>
    </row>
    <row r="879" spans="18:48" x14ac:dyDescent="0.25">
      <c r="R879" t="e">
        <f>VLOOKUP(I:I,#REF!,2,0)</f>
        <v>#REF!</v>
      </c>
      <c r="AT879" s="3"/>
      <c r="AU879" t="s">
        <v>783</v>
      </c>
      <c r="AV879" s="3"/>
    </row>
    <row r="880" spans="18:48" x14ac:dyDescent="0.25">
      <c r="R880" t="e">
        <f>VLOOKUP(I:I,#REF!,2,0)</f>
        <v>#REF!</v>
      </c>
      <c r="AT880" s="3"/>
      <c r="AU880" t="s">
        <v>784</v>
      </c>
      <c r="AV880" s="3"/>
    </row>
    <row r="881" spans="18:48" x14ac:dyDescent="0.25">
      <c r="R881" t="e">
        <f>VLOOKUP(I:I,#REF!,2,0)</f>
        <v>#REF!</v>
      </c>
      <c r="AT881" s="3"/>
      <c r="AU881" t="s">
        <v>785</v>
      </c>
      <c r="AV881" s="3"/>
    </row>
    <row r="882" spans="18:48" x14ac:dyDescent="0.25">
      <c r="R882" t="e">
        <f>VLOOKUP(I:I,#REF!,2,0)</f>
        <v>#REF!</v>
      </c>
      <c r="AT882" s="3"/>
      <c r="AU882" t="s">
        <v>786</v>
      </c>
      <c r="AV882" s="3"/>
    </row>
    <row r="883" spans="18:48" x14ac:dyDescent="0.25">
      <c r="R883" t="e">
        <f>VLOOKUP(I:I,#REF!,2,0)</f>
        <v>#REF!</v>
      </c>
      <c r="AT883" s="3"/>
      <c r="AU883" t="s">
        <v>787</v>
      </c>
      <c r="AV883" s="3"/>
    </row>
    <row r="884" spans="18:48" x14ac:dyDescent="0.25">
      <c r="R884" t="e">
        <f>VLOOKUP(I:I,#REF!,2,0)</f>
        <v>#REF!</v>
      </c>
      <c r="AT884" s="3"/>
      <c r="AU884" t="s">
        <v>788</v>
      </c>
      <c r="AV884" s="3"/>
    </row>
    <row r="885" spans="18:48" x14ac:dyDescent="0.25">
      <c r="R885" t="e">
        <f>VLOOKUP(I:I,#REF!,2,0)</f>
        <v>#REF!</v>
      </c>
      <c r="AT885" s="3"/>
      <c r="AU885" t="s">
        <v>789</v>
      </c>
      <c r="AV885" s="3"/>
    </row>
    <row r="886" spans="18:48" x14ac:dyDescent="0.25">
      <c r="R886" t="e">
        <f>VLOOKUP(I:I,#REF!,2,0)</f>
        <v>#REF!</v>
      </c>
      <c r="AT886" s="3"/>
      <c r="AU886" t="s">
        <v>790</v>
      </c>
      <c r="AV886" s="3"/>
    </row>
    <row r="887" spans="18:48" x14ac:dyDescent="0.25">
      <c r="R887" t="e">
        <f>VLOOKUP(I:I,#REF!,2,0)</f>
        <v>#REF!</v>
      </c>
      <c r="AT887" s="3"/>
      <c r="AU887" t="s">
        <v>791</v>
      </c>
      <c r="AV887" s="3"/>
    </row>
    <row r="888" spans="18:48" x14ac:dyDescent="0.25">
      <c r="R888" t="e">
        <f>VLOOKUP(I:I,#REF!,2,0)</f>
        <v>#REF!</v>
      </c>
      <c r="AT888" s="3"/>
      <c r="AU888" t="s">
        <v>792</v>
      </c>
      <c r="AV888" s="3"/>
    </row>
    <row r="889" spans="18:48" x14ac:dyDescent="0.25">
      <c r="R889" t="e">
        <f>VLOOKUP(I:I,#REF!,2,0)</f>
        <v>#REF!</v>
      </c>
      <c r="AT889" s="3"/>
      <c r="AU889" t="s">
        <v>793</v>
      </c>
      <c r="AV889" s="3"/>
    </row>
    <row r="890" spans="18:48" x14ac:dyDescent="0.25">
      <c r="R890" t="e">
        <f>VLOOKUP(I:I,#REF!,2,0)</f>
        <v>#REF!</v>
      </c>
      <c r="AT890" s="3"/>
      <c r="AU890" t="s">
        <v>794</v>
      </c>
      <c r="AV890" s="3"/>
    </row>
    <row r="891" spans="18:48" x14ac:dyDescent="0.25">
      <c r="R891" t="e">
        <f>VLOOKUP(I:I,#REF!,2,0)</f>
        <v>#REF!</v>
      </c>
      <c r="AT891" s="3"/>
      <c r="AU891" t="s">
        <v>795</v>
      </c>
      <c r="AV891" s="3"/>
    </row>
    <row r="892" spans="18:48" x14ac:dyDescent="0.25">
      <c r="R892" t="e">
        <f>VLOOKUP(I:I,#REF!,2,0)</f>
        <v>#REF!</v>
      </c>
      <c r="AT892" s="3"/>
      <c r="AU892" t="s">
        <v>796</v>
      </c>
      <c r="AV892" s="3"/>
    </row>
    <row r="893" spans="18:48" x14ac:dyDescent="0.25">
      <c r="R893" t="e">
        <f>VLOOKUP(I:I,#REF!,2,0)</f>
        <v>#REF!</v>
      </c>
      <c r="AT893" s="3"/>
      <c r="AU893" t="s">
        <v>797</v>
      </c>
      <c r="AV893" s="3"/>
    </row>
    <row r="894" spans="18:48" x14ac:dyDescent="0.25">
      <c r="R894" t="e">
        <f>VLOOKUP(I:I,#REF!,2,0)</f>
        <v>#REF!</v>
      </c>
      <c r="AT894" s="3"/>
      <c r="AU894" t="s">
        <v>798</v>
      </c>
      <c r="AV894" s="3"/>
    </row>
    <row r="895" spans="18:48" x14ac:dyDescent="0.25">
      <c r="R895" t="e">
        <f>VLOOKUP(I:I,#REF!,2,0)</f>
        <v>#REF!</v>
      </c>
      <c r="AT895" s="3"/>
      <c r="AU895" t="s">
        <v>799</v>
      </c>
      <c r="AV895" s="3"/>
    </row>
    <row r="896" spans="18:48" x14ac:dyDescent="0.25">
      <c r="R896" t="e">
        <f>VLOOKUP(I:I,#REF!,2,0)</f>
        <v>#REF!</v>
      </c>
      <c r="AT896" s="3"/>
      <c r="AU896" t="s">
        <v>800</v>
      </c>
      <c r="AV896" s="3"/>
    </row>
    <row r="897" spans="18:48" x14ac:dyDescent="0.25">
      <c r="R897" t="e">
        <f>VLOOKUP(I:I,#REF!,2,0)</f>
        <v>#REF!</v>
      </c>
      <c r="AT897" s="3"/>
      <c r="AU897" t="s">
        <v>801</v>
      </c>
      <c r="AV897" s="3"/>
    </row>
    <row r="898" spans="18:48" x14ac:dyDescent="0.25">
      <c r="R898" t="e">
        <f>VLOOKUP(I:I,#REF!,2,0)</f>
        <v>#REF!</v>
      </c>
      <c r="AT898" s="3"/>
      <c r="AU898" t="s">
        <v>802</v>
      </c>
      <c r="AV898" s="3"/>
    </row>
    <row r="899" spans="18:48" x14ac:dyDescent="0.25">
      <c r="R899" t="e">
        <f>VLOOKUP(I:I,#REF!,2,0)</f>
        <v>#REF!</v>
      </c>
      <c r="AT899" s="3"/>
      <c r="AU899" t="s">
        <v>803</v>
      </c>
      <c r="AV899" s="3"/>
    </row>
    <row r="900" spans="18:48" x14ac:dyDescent="0.25">
      <c r="R900" t="e">
        <f>VLOOKUP(I:I,#REF!,2,0)</f>
        <v>#REF!</v>
      </c>
      <c r="AT900" s="3"/>
      <c r="AU900" t="s">
        <v>804</v>
      </c>
      <c r="AV900" s="3"/>
    </row>
    <row r="901" spans="18:48" x14ac:dyDescent="0.25">
      <c r="R901" t="e">
        <f>VLOOKUP(I:I,#REF!,2,0)</f>
        <v>#REF!</v>
      </c>
      <c r="AT901" s="3"/>
      <c r="AU901" t="s">
        <v>805</v>
      </c>
      <c r="AV901" s="3"/>
    </row>
    <row r="902" spans="18:48" x14ac:dyDescent="0.25">
      <c r="R902" t="e">
        <f>VLOOKUP(I:I,#REF!,2,0)</f>
        <v>#REF!</v>
      </c>
      <c r="AT902" s="3"/>
      <c r="AU902" t="s">
        <v>806</v>
      </c>
      <c r="AV902" s="3"/>
    </row>
    <row r="903" spans="18:48" x14ac:dyDescent="0.25">
      <c r="R903" t="e">
        <f>VLOOKUP(I:I,#REF!,2,0)</f>
        <v>#REF!</v>
      </c>
      <c r="AT903" s="3"/>
      <c r="AU903" t="s">
        <v>807</v>
      </c>
      <c r="AV903" s="3"/>
    </row>
    <row r="904" spans="18:48" x14ac:dyDescent="0.25">
      <c r="R904" t="e">
        <f>VLOOKUP(I:I,#REF!,2,0)</f>
        <v>#REF!</v>
      </c>
      <c r="AT904" s="3"/>
      <c r="AU904" t="s">
        <v>808</v>
      </c>
      <c r="AV904" s="3"/>
    </row>
    <row r="905" spans="18:48" x14ac:dyDescent="0.25">
      <c r="R905" t="e">
        <f>VLOOKUP(I:I,#REF!,2,0)</f>
        <v>#REF!</v>
      </c>
      <c r="AT905" s="3"/>
      <c r="AU905" t="s">
        <v>809</v>
      </c>
      <c r="AV905" s="3"/>
    </row>
    <row r="906" spans="18:48" x14ac:dyDescent="0.25">
      <c r="R906" t="e">
        <f>VLOOKUP(I:I,#REF!,2,0)</f>
        <v>#REF!</v>
      </c>
      <c r="AT906" s="3"/>
      <c r="AU906" t="s">
        <v>810</v>
      </c>
      <c r="AV906" s="3"/>
    </row>
    <row r="907" spans="18:48" x14ac:dyDescent="0.25">
      <c r="R907" t="e">
        <f>VLOOKUP(I:I,#REF!,2,0)</f>
        <v>#REF!</v>
      </c>
      <c r="AT907" s="3"/>
      <c r="AU907" t="s">
        <v>811</v>
      </c>
      <c r="AV907" s="3"/>
    </row>
    <row r="908" spans="18:48" x14ac:dyDescent="0.25">
      <c r="R908" t="e">
        <f>VLOOKUP(I:I,#REF!,2,0)</f>
        <v>#REF!</v>
      </c>
      <c r="AT908" s="3"/>
      <c r="AU908" t="s">
        <v>812</v>
      </c>
      <c r="AV908" s="3"/>
    </row>
    <row r="909" spans="18:48" x14ac:dyDescent="0.25">
      <c r="R909" t="e">
        <f>VLOOKUP(I:I,#REF!,2,0)</f>
        <v>#REF!</v>
      </c>
      <c r="AT909" s="3"/>
      <c r="AU909" t="s">
        <v>813</v>
      </c>
      <c r="AV909" s="3"/>
    </row>
    <row r="910" spans="18:48" x14ac:dyDescent="0.25">
      <c r="R910" t="e">
        <f>VLOOKUP(I:I,#REF!,2,0)</f>
        <v>#REF!</v>
      </c>
      <c r="AT910" s="3"/>
      <c r="AU910" t="s">
        <v>814</v>
      </c>
      <c r="AV910" s="3"/>
    </row>
    <row r="911" spans="18:48" x14ac:dyDescent="0.25">
      <c r="R911" t="e">
        <f>VLOOKUP(I:I,#REF!,2,0)</f>
        <v>#REF!</v>
      </c>
      <c r="AT911" s="3"/>
      <c r="AU911" t="s">
        <v>815</v>
      </c>
      <c r="AV911" s="3"/>
    </row>
    <row r="912" spans="18:48" x14ac:dyDescent="0.25">
      <c r="R912" t="e">
        <f>VLOOKUP(I:I,#REF!,2,0)</f>
        <v>#REF!</v>
      </c>
      <c r="AT912" s="3"/>
      <c r="AU912" t="s">
        <v>816</v>
      </c>
      <c r="AV912" s="3"/>
    </row>
    <row r="913" spans="18:48" x14ac:dyDescent="0.25">
      <c r="R913" t="e">
        <f>VLOOKUP(I:I,#REF!,2,0)</f>
        <v>#REF!</v>
      </c>
      <c r="AT913" s="3"/>
      <c r="AU913" t="s">
        <v>817</v>
      </c>
      <c r="AV913" s="3"/>
    </row>
    <row r="914" spans="18:48" x14ac:dyDescent="0.25">
      <c r="R914" t="e">
        <f>VLOOKUP(I:I,#REF!,2,0)</f>
        <v>#REF!</v>
      </c>
      <c r="AT914" s="3"/>
      <c r="AU914" t="s">
        <v>818</v>
      </c>
      <c r="AV914" s="3"/>
    </row>
    <row r="915" spans="18:48" x14ac:dyDescent="0.25">
      <c r="R915" t="e">
        <f>VLOOKUP(I:I,#REF!,2,0)</f>
        <v>#REF!</v>
      </c>
      <c r="AT915" s="3"/>
      <c r="AU915" t="s">
        <v>819</v>
      </c>
      <c r="AV915" s="3"/>
    </row>
    <row r="916" spans="18:48" x14ac:dyDescent="0.25">
      <c r="R916" t="e">
        <f>VLOOKUP(I:I,#REF!,2,0)</f>
        <v>#REF!</v>
      </c>
      <c r="AT916" s="3"/>
      <c r="AU916" t="s">
        <v>820</v>
      </c>
      <c r="AV916" s="3"/>
    </row>
    <row r="917" spans="18:48" x14ac:dyDescent="0.25">
      <c r="R917" t="e">
        <f>VLOOKUP(I:I,#REF!,2,0)</f>
        <v>#REF!</v>
      </c>
      <c r="AT917" s="3"/>
      <c r="AU917" t="s">
        <v>821</v>
      </c>
      <c r="AV917" s="3"/>
    </row>
    <row r="918" spans="18:48" x14ac:dyDescent="0.25">
      <c r="R918" t="e">
        <f>VLOOKUP(I:I,#REF!,2,0)</f>
        <v>#REF!</v>
      </c>
      <c r="AT918" s="3"/>
      <c r="AU918" t="s">
        <v>822</v>
      </c>
      <c r="AV918" s="3"/>
    </row>
    <row r="919" spans="18:48" x14ac:dyDescent="0.25">
      <c r="R919" t="e">
        <f>VLOOKUP(I:I,#REF!,2,0)</f>
        <v>#REF!</v>
      </c>
      <c r="AT919" s="3"/>
      <c r="AU919" t="s">
        <v>823</v>
      </c>
      <c r="AV919" s="3"/>
    </row>
    <row r="920" spans="18:48" x14ac:dyDescent="0.25">
      <c r="R920" t="e">
        <f>VLOOKUP(I:I,#REF!,2,0)</f>
        <v>#REF!</v>
      </c>
      <c r="AT920" s="3"/>
      <c r="AU920" t="s">
        <v>824</v>
      </c>
      <c r="AV920" s="3"/>
    </row>
    <row r="921" spans="18:48" x14ac:dyDescent="0.25">
      <c r="R921" t="e">
        <f>VLOOKUP(I:I,#REF!,2,0)</f>
        <v>#REF!</v>
      </c>
      <c r="AT921" s="3"/>
      <c r="AU921" t="s">
        <v>825</v>
      </c>
      <c r="AV921" s="3"/>
    </row>
    <row r="922" spans="18:48" x14ac:dyDescent="0.25">
      <c r="R922" t="e">
        <f>VLOOKUP(I:I,#REF!,2,0)</f>
        <v>#REF!</v>
      </c>
      <c r="AT922" s="3"/>
      <c r="AU922" t="s">
        <v>826</v>
      </c>
      <c r="AV922" s="3"/>
    </row>
    <row r="923" spans="18:48" x14ac:dyDescent="0.25">
      <c r="R923" t="e">
        <f>VLOOKUP(I:I,#REF!,2,0)</f>
        <v>#REF!</v>
      </c>
      <c r="AT923" s="3"/>
      <c r="AU923" t="s">
        <v>827</v>
      </c>
      <c r="AV923" s="3"/>
    </row>
    <row r="924" spans="18:48" x14ac:dyDescent="0.25">
      <c r="R924" t="e">
        <f>VLOOKUP(I:I,#REF!,2,0)</f>
        <v>#REF!</v>
      </c>
      <c r="AT924" s="3"/>
      <c r="AU924" t="s">
        <v>828</v>
      </c>
      <c r="AV924" s="3"/>
    </row>
    <row r="925" spans="18:48" x14ac:dyDescent="0.25">
      <c r="R925" t="e">
        <f>VLOOKUP(I:I,#REF!,2,0)</f>
        <v>#REF!</v>
      </c>
      <c r="AT925" s="3"/>
      <c r="AU925" t="s">
        <v>829</v>
      </c>
      <c r="AV925" s="3"/>
    </row>
    <row r="926" spans="18:48" x14ac:dyDescent="0.25">
      <c r="R926" t="e">
        <f>VLOOKUP(I:I,#REF!,2,0)</f>
        <v>#REF!</v>
      </c>
      <c r="AT926" s="3"/>
      <c r="AU926" t="s">
        <v>830</v>
      </c>
      <c r="AV926" s="3"/>
    </row>
    <row r="927" spans="18:48" x14ac:dyDescent="0.25">
      <c r="R927" t="e">
        <f>VLOOKUP(I:I,#REF!,2,0)</f>
        <v>#REF!</v>
      </c>
      <c r="AT927" s="3"/>
      <c r="AU927" t="s">
        <v>831</v>
      </c>
      <c r="AV927" s="3"/>
    </row>
    <row r="928" spans="18:48" x14ac:dyDescent="0.25">
      <c r="R928" t="e">
        <f>VLOOKUP(I:I,#REF!,2,0)</f>
        <v>#REF!</v>
      </c>
      <c r="AT928" s="3"/>
      <c r="AU928" t="s">
        <v>832</v>
      </c>
      <c r="AV928" s="3"/>
    </row>
    <row r="929" spans="18:48" x14ac:dyDescent="0.25">
      <c r="R929" t="e">
        <f>VLOOKUP(I:I,#REF!,2,0)</f>
        <v>#REF!</v>
      </c>
      <c r="AT929" s="3"/>
      <c r="AU929" t="s">
        <v>833</v>
      </c>
      <c r="AV929" s="3"/>
    </row>
    <row r="930" spans="18:48" x14ac:dyDescent="0.25">
      <c r="R930" t="e">
        <f>VLOOKUP(I:I,#REF!,2,0)</f>
        <v>#REF!</v>
      </c>
      <c r="AT930" s="3"/>
      <c r="AU930" t="s">
        <v>834</v>
      </c>
      <c r="AV930" s="3"/>
    </row>
    <row r="931" spans="18:48" x14ac:dyDescent="0.25">
      <c r="R931" t="e">
        <f>VLOOKUP(I:I,#REF!,2,0)</f>
        <v>#REF!</v>
      </c>
      <c r="AT931" s="3"/>
      <c r="AU931" t="s">
        <v>835</v>
      </c>
      <c r="AV931" s="3"/>
    </row>
    <row r="932" spans="18:48" x14ac:dyDescent="0.25">
      <c r="R932" t="e">
        <f>VLOOKUP(I:I,#REF!,2,0)</f>
        <v>#REF!</v>
      </c>
      <c r="AT932" s="3"/>
      <c r="AU932" t="s">
        <v>836</v>
      </c>
      <c r="AV932" s="3"/>
    </row>
    <row r="933" spans="18:48" x14ac:dyDescent="0.25">
      <c r="R933" t="e">
        <f>VLOOKUP(I:I,#REF!,2,0)</f>
        <v>#REF!</v>
      </c>
      <c r="AT933" s="3"/>
      <c r="AU933" t="s">
        <v>837</v>
      </c>
      <c r="AV933" s="3"/>
    </row>
    <row r="934" spans="18:48" x14ac:dyDescent="0.25">
      <c r="R934" t="e">
        <f>VLOOKUP(I:I,#REF!,2,0)</f>
        <v>#REF!</v>
      </c>
      <c r="AT934" s="3"/>
      <c r="AU934" t="s">
        <v>838</v>
      </c>
      <c r="AV934" s="3"/>
    </row>
    <row r="935" spans="18:48" x14ac:dyDescent="0.25">
      <c r="R935" t="e">
        <f>VLOOKUP(I:I,#REF!,2,0)</f>
        <v>#REF!</v>
      </c>
      <c r="AT935" s="3"/>
      <c r="AU935" t="s">
        <v>839</v>
      </c>
      <c r="AV935" s="3"/>
    </row>
    <row r="936" spans="18:48" x14ac:dyDescent="0.25">
      <c r="R936" t="e">
        <f>VLOOKUP(I:I,#REF!,2,0)</f>
        <v>#REF!</v>
      </c>
      <c r="AT936" s="3"/>
      <c r="AU936" t="s">
        <v>840</v>
      </c>
      <c r="AV936" s="3"/>
    </row>
    <row r="937" spans="18:48" x14ac:dyDescent="0.25">
      <c r="R937" t="e">
        <f>VLOOKUP(I:I,#REF!,2,0)</f>
        <v>#REF!</v>
      </c>
      <c r="AT937" s="3"/>
      <c r="AU937" t="s">
        <v>841</v>
      </c>
      <c r="AV937" s="3"/>
    </row>
    <row r="938" spans="18:48" x14ac:dyDescent="0.25">
      <c r="R938" t="e">
        <f>VLOOKUP(I:I,#REF!,2,0)</f>
        <v>#REF!</v>
      </c>
      <c r="AT938" s="3"/>
      <c r="AU938" t="s">
        <v>842</v>
      </c>
      <c r="AV938" s="3"/>
    </row>
    <row r="939" spans="18:48" x14ac:dyDescent="0.25">
      <c r="R939" t="e">
        <f>VLOOKUP(I:I,#REF!,2,0)</f>
        <v>#REF!</v>
      </c>
      <c r="AT939" s="3"/>
      <c r="AU939" t="s">
        <v>843</v>
      </c>
      <c r="AV939" s="3"/>
    </row>
    <row r="940" spans="18:48" x14ac:dyDescent="0.25">
      <c r="R940" t="e">
        <f>VLOOKUP(I:I,#REF!,2,0)</f>
        <v>#REF!</v>
      </c>
      <c r="AT940" s="3"/>
      <c r="AU940" t="s">
        <v>844</v>
      </c>
      <c r="AV940" s="3"/>
    </row>
    <row r="941" spans="18:48" x14ac:dyDescent="0.25">
      <c r="R941" t="e">
        <f>VLOOKUP(I:I,#REF!,2,0)</f>
        <v>#REF!</v>
      </c>
      <c r="AT941" s="3"/>
      <c r="AU941" t="s">
        <v>845</v>
      </c>
      <c r="AV941" s="3"/>
    </row>
    <row r="942" spans="18:48" x14ac:dyDescent="0.25">
      <c r="R942" t="e">
        <f>VLOOKUP(I:I,#REF!,2,0)</f>
        <v>#REF!</v>
      </c>
      <c r="AT942" s="3"/>
      <c r="AU942" t="s">
        <v>846</v>
      </c>
      <c r="AV942" s="3"/>
    </row>
    <row r="943" spans="18:48" x14ac:dyDescent="0.25">
      <c r="R943" t="e">
        <f>VLOOKUP(I:I,#REF!,2,0)</f>
        <v>#REF!</v>
      </c>
      <c r="AT943" s="3"/>
      <c r="AU943" t="s">
        <v>847</v>
      </c>
      <c r="AV943" s="3"/>
    </row>
    <row r="944" spans="18:48" x14ac:dyDescent="0.25">
      <c r="R944" t="e">
        <f>VLOOKUP(I:I,#REF!,2,0)</f>
        <v>#REF!</v>
      </c>
      <c r="AT944" s="3"/>
      <c r="AU944" t="s">
        <v>848</v>
      </c>
      <c r="AV944" s="3"/>
    </row>
    <row r="945" spans="18:48" x14ac:dyDescent="0.25">
      <c r="R945" t="e">
        <f>VLOOKUP(I:I,#REF!,2,0)</f>
        <v>#REF!</v>
      </c>
      <c r="AT945" s="3"/>
      <c r="AU945" t="s">
        <v>849</v>
      </c>
      <c r="AV945" s="3"/>
    </row>
    <row r="946" spans="18:48" x14ac:dyDescent="0.25">
      <c r="R946" t="e">
        <f>VLOOKUP(I:I,#REF!,2,0)</f>
        <v>#REF!</v>
      </c>
      <c r="AT946" s="3"/>
      <c r="AU946" t="s">
        <v>850</v>
      </c>
      <c r="AV946" s="3"/>
    </row>
    <row r="947" spans="18:48" x14ac:dyDescent="0.25">
      <c r="R947" t="e">
        <f>VLOOKUP(I:I,#REF!,2,0)</f>
        <v>#REF!</v>
      </c>
      <c r="AT947" s="3"/>
      <c r="AU947" t="s">
        <v>851</v>
      </c>
      <c r="AV947" s="3"/>
    </row>
    <row r="948" spans="18:48" x14ac:dyDescent="0.25">
      <c r="R948" t="e">
        <f>VLOOKUP(I:I,#REF!,2,0)</f>
        <v>#REF!</v>
      </c>
      <c r="AT948" s="3"/>
      <c r="AU948" t="s">
        <v>852</v>
      </c>
      <c r="AV948" s="3"/>
    </row>
    <row r="949" spans="18:48" x14ac:dyDescent="0.25">
      <c r="R949" t="e">
        <f>VLOOKUP(I:I,#REF!,2,0)</f>
        <v>#REF!</v>
      </c>
      <c r="AT949" s="3"/>
      <c r="AU949" t="s">
        <v>853</v>
      </c>
      <c r="AV949" s="3"/>
    </row>
    <row r="950" spans="18:48" x14ac:dyDescent="0.25">
      <c r="R950" t="e">
        <f>VLOOKUP(I:I,#REF!,2,0)</f>
        <v>#REF!</v>
      </c>
      <c r="AT950" s="3"/>
      <c r="AU950" t="s">
        <v>854</v>
      </c>
      <c r="AV950" s="3"/>
    </row>
    <row r="951" spans="18:48" x14ac:dyDescent="0.25">
      <c r="R951" t="e">
        <f>VLOOKUP(I:I,#REF!,2,0)</f>
        <v>#REF!</v>
      </c>
      <c r="AT951" s="3"/>
      <c r="AU951" t="s">
        <v>855</v>
      </c>
      <c r="AV951" s="3"/>
    </row>
    <row r="952" spans="18:48" x14ac:dyDescent="0.25">
      <c r="R952" t="e">
        <f>VLOOKUP(I:I,#REF!,2,0)</f>
        <v>#REF!</v>
      </c>
      <c r="AT952" s="3"/>
      <c r="AU952" t="s">
        <v>856</v>
      </c>
      <c r="AV952" s="3"/>
    </row>
    <row r="953" spans="18:48" x14ac:dyDescent="0.25">
      <c r="R953" t="e">
        <f>VLOOKUP(I:I,#REF!,2,0)</f>
        <v>#REF!</v>
      </c>
      <c r="AT953" s="3"/>
      <c r="AU953" t="s">
        <v>857</v>
      </c>
      <c r="AV953" s="3"/>
    </row>
    <row r="954" spans="18:48" x14ac:dyDescent="0.25">
      <c r="R954" t="e">
        <f>VLOOKUP(I:I,#REF!,2,0)</f>
        <v>#REF!</v>
      </c>
      <c r="AT954" s="3"/>
      <c r="AU954" t="s">
        <v>858</v>
      </c>
      <c r="AV954" s="3"/>
    </row>
    <row r="955" spans="18:48" x14ac:dyDescent="0.25">
      <c r="R955" t="e">
        <f>VLOOKUP(I:I,#REF!,2,0)</f>
        <v>#REF!</v>
      </c>
      <c r="AT955" s="3"/>
      <c r="AU955" t="s">
        <v>859</v>
      </c>
      <c r="AV955" s="3"/>
    </row>
    <row r="956" spans="18:48" x14ac:dyDescent="0.25">
      <c r="R956" t="e">
        <f>VLOOKUP(I:I,#REF!,2,0)</f>
        <v>#REF!</v>
      </c>
      <c r="AT956" s="3"/>
      <c r="AU956" t="s">
        <v>860</v>
      </c>
      <c r="AV956" s="3"/>
    </row>
    <row r="957" spans="18:48" x14ac:dyDescent="0.25">
      <c r="R957" t="e">
        <f>VLOOKUP(I:I,#REF!,2,0)</f>
        <v>#REF!</v>
      </c>
      <c r="AT957" s="3"/>
      <c r="AU957" t="s">
        <v>861</v>
      </c>
      <c r="AV957" s="3"/>
    </row>
    <row r="958" spans="18:48" x14ac:dyDescent="0.25">
      <c r="R958" t="e">
        <f>VLOOKUP(I:I,#REF!,2,0)</f>
        <v>#REF!</v>
      </c>
      <c r="AT958" s="3"/>
      <c r="AU958" t="s">
        <v>862</v>
      </c>
      <c r="AV958" s="3"/>
    </row>
    <row r="959" spans="18:48" x14ac:dyDescent="0.25">
      <c r="R959" t="e">
        <f>VLOOKUP(I:I,#REF!,2,0)</f>
        <v>#REF!</v>
      </c>
      <c r="AT959" s="3"/>
      <c r="AU959" t="s">
        <v>863</v>
      </c>
      <c r="AV959" s="3"/>
    </row>
    <row r="960" spans="18:48" x14ac:dyDescent="0.25">
      <c r="R960" t="e">
        <f>VLOOKUP(I:I,#REF!,2,0)</f>
        <v>#REF!</v>
      </c>
      <c r="AT960" s="3"/>
      <c r="AU960" t="s">
        <v>864</v>
      </c>
      <c r="AV960" s="3"/>
    </row>
    <row r="961" spans="18:48" x14ac:dyDescent="0.25">
      <c r="R961" t="e">
        <f>VLOOKUP(I:I,#REF!,2,0)</f>
        <v>#REF!</v>
      </c>
      <c r="AT961" s="3"/>
      <c r="AU961" t="s">
        <v>865</v>
      </c>
      <c r="AV961" s="3"/>
    </row>
    <row r="962" spans="18:48" x14ac:dyDescent="0.25">
      <c r="R962" t="e">
        <f>VLOOKUP(I:I,#REF!,2,0)</f>
        <v>#REF!</v>
      </c>
      <c r="AT962" s="3"/>
      <c r="AU962" t="s">
        <v>866</v>
      </c>
      <c r="AV962" s="3"/>
    </row>
    <row r="963" spans="18:48" x14ac:dyDescent="0.25">
      <c r="R963" t="e">
        <f>VLOOKUP(I:I,#REF!,2,0)</f>
        <v>#REF!</v>
      </c>
      <c r="AT963" s="3"/>
      <c r="AU963" t="s">
        <v>867</v>
      </c>
      <c r="AV963" s="3"/>
    </row>
    <row r="964" spans="18:48" x14ac:dyDescent="0.25">
      <c r="R964" t="e">
        <f>VLOOKUP(I:I,#REF!,2,0)</f>
        <v>#REF!</v>
      </c>
      <c r="AT964" s="3"/>
      <c r="AU964" t="s">
        <v>868</v>
      </c>
      <c r="AV964" s="3"/>
    </row>
    <row r="965" spans="18:48" x14ac:dyDescent="0.25">
      <c r="R965" t="e">
        <f>VLOOKUP(I:I,#REF!,2,0)</f>
        <v>#REF!</v>
      </c>
      <c r="AT965" s="3"/>
      <c r="AU965" t="s">
        <v>869</v>
      </c>
      <c r="AV965" s="3"/>
    </row>
    <row r="966" spans="18:48" x14ac:dyDescent="0.25">
      <c r="R966" t="e">
        <f>VLOOKUP(I:I,#REF!,2,0)</f>
        <v>#REF!</v>
      </c>
      <c r="AT966" s="3"/>
      <c r="AU966" t="s">
        <v>870</v>
      </c>
      <c r="AV966" s="3"/>
    </row>
    <row r="967" spans="18:48" x14ac:dyDescent="0.25">
      <c r="R967" t="e">
        <f>VLOOKUP(I:I,#REF!,2,0)</f>
        <v>#REF!</v>
      </c>
      <c r="AT967" s="3"/>
      <c r="AU967" t="s">
        <v>871</v>
      </c>
      <c r="AV967" s="3"/>
    </row>
    <row r="968" spans="18:48" x14ac:dyDescent="0.25">
      <c r="R968" t="e">
        <f>VLOOKUP(I:I,#REF!,2,0)</f>
        <v>#REF!</v>
      </c>
      <c r="AT968" s="3"/>
      <c r="AU968" t="s">
        <v>872</v>
      </c>
      <c r="AV968" s="3"/>
    </row>
    <row r="969" spans="18:48" x14ac:dyDescent="0.25">
      <c r="R969" t="e">
        <f>VLOOKUP(I:I,#REF!,2,0)</f>
        <v>#REF!</v>
      </c>
      <c r="AT969" s="3"/>
      <c r="AU969" t="s">
        <v>873</v>
      </c>
      <c r="AV969" s="3"/>
    </row>
    <row r="970" spans="18:48" x14ac:dyDescent="0.25">
      <c r="R970" t="e">
        <f>VLOOKUP(I:I,#REF!,2,0)</f>
        <v>#REF!</v>
      </c>
      <c r="AT970" s="3"/>
      <c r="AU970" t="s">
        <v>874</v>
      </c>
      <c r="AV970" s="3"/>
    </row>
    <row r="971" spans="18:48" x14ac:dyDescent="0.25">
      <c r="R971" t="e">
        <f>VLOOKUP(I:I,#REF!,2,0)</f>
        <v>#REF!</v>
      </c>
      <c r="AT971" s="3"/>
      <c r="AU971" t="s">
        <v>875</v>
      </c>
      <c r="AV971" s="3"/>
    </row>
    <row r="972" spans="18:48" x14ac:dyDescent="0.25">
      <c r="R972" t="e">
        <f>VLOOKUP(I:I,#REF!,2,0)</f>
        <v>#REF!</v>
      </c>
      <c r="AT972" s="3"/>
      <c r="AU972" t="s">
        <v>876</v>
      </c>
      <c r="AV972" s="3"/>
    </row>
    <row r="973" spans="18:48" x14ac:dyDescent="0.25">
      <c r="R973" t="e">
        <f>VLOOKUP(I:I,#REF!,2,0)</f>
        <v>#REF!</v>
      </c>
      <c r="AT973" s="3"/>
      <c r="AU973" t="s">
        <v>877</v>
      </c>
      <c r="AV973" s="3"/>
    </row>
    <row r="974" spans="18:48" x14ac:dyDescent="0.25">
      <c r="R974" t="e">
        <f>VLOOKUP(I:I,#REF!,2,0)</f>
        <v>#REF!</v>
      </c>
      <c r="AT974" s="3"/>
      <c r="AU974" t="s">
        <v>878</v>
      </c>
      <c r="AV974" s="3"/>
    </row>
    <row r="975" spans="18:48" x14ac:dyDescent="0.25">
      <c r="R975" t="e">
        <f>VLOOKUP(I:I,#REF!,2,0)</f>
        <v>#REF!</v>
      </c>
      <c r="AT975" s="3"/>
      <c r="AU975" t="s">
        <v>879</v>
      </c>
      <c r="AV975" s="3"/>
    </row>
    <row r="976" spans="18:48" x14ac:dyDescent="0.25">
      <c r="R976" t="e">
        <f>VLOOKUP(I:I,#REF!,2,0)</f>
        <v>#REF!</v>
      </c>
      <c r="AT976" s="3"/>
      <c r="AU976" t="s">
        <v>880</v>
      </c>
      <c r="AV976" s="3"/>
    </row>
    <row r="977" spans="18:48" x14ac:dyDescent="0.25">
      <c r="R977" t="e">
        <f>VLOOKUP(I:I,#REF!,2,0)</f>
        <v>#REF!</v>
      </c>
      <c r="AT977" s="3"/>
      <c r="AU977" t="s">
        <v>881</v>
      </c>
      <c r="AV977" s="3"/>
    </row>
    <row r="978" spans="18:48" x14ac:dyDescent="0.25">
      <c r="R978" t="e">
        <f>VLOOKUP(I:I,#REF!,2,0)</f>
        <v>#REF!</v>
      </c>
      <c r="AT978" s="3"/>
      <c r="AU978" t="s">
        <v>882</v>
      </c>
      <c r="AV978" s="3"/>
    </row>
    <row r="979" spans="18:48" x14ac:dyDescent="0.25">
      <c r="R979" t="e">
        <f>VLOOKUP(I:I,#REF!,2,0)</f>
        <v>#REF!</v>
      </c>
      <c r="AT979" s="3"/>
      <c r="AU979" t="s">
        <v>883</v>
      </c>
      <c r="AV979" s="3"/>
    </row>
    <row r="980" spans="18:48" x14ac:dyDescent="0.25">
      <c r="R980" t="e">
        <f>VLOOKUP(I:I,#REF!,2,0)</f>
        <v>#REF!</v>
      </c>
      <c r="AT980" s="3"/>
      <c r="AU980" t="s">
        <v>884</v>
      </c>
      <c r="AV980" s="3"/>
    </row>
    <row r="981" spans="18:48" x14ac:dyDescent="0.25">
      <c r="R981" t="e">
        <f>VLOOKUP(I:I,#REF!,2,0)</f>
        <v>#REF!</v>
      </c>
      <c r="AT981" s="3"/>
      <c r="AU981" t="s">
        <v>885</v>
      </c>
      <c r="AV981" s="3"/>
    </row>
    <row r="982" spans="18:48" x14ac:dyDescent="0.25">
      <c r="R982" t="e">
        <f>VLOOKUP(I:I,#REF!,2,0)</f>
        <v>#REF!</v>
      </c>
      <c r="AT982" s="3"/>
      <c r="AU982" t="s">
        <v>886</v>
      </c>
      <c r="AV982" s="3"/>
    </row>
    <row r="983" spans="18:48" x14ac:dyDescent="0.25">
      <c r="R983" t="e">
        <f>VLOOKUP(I:I,#REF!,2,0)</f>
        <v>#REF!</v>
      </c>
      <c r="AT983" s="3"/>
      <c r="AU983" t="s">
        <v>887</v>
      </c>
      <c r="AV983" s="3"/>
    </row>
    <row r="984" spans="18:48" x14ac:dyDescent="0.25">
      <c r="R984" t="e">
        <f>VLOOKUP(I:I,#REF!,2,0)</f>
        <v>#REF!</v>
      </c>
      <c r="AT984" s="3"/>
      <c r="AU984" t="s">
        <v>888</v>
      </c>
      <c r="AV984" s="3"/>
    </row>
    <row r="985" spans="18:48" x14ac:dyDescent="0.25">
      <c r="R985" t="e">
        <f>VLOOKUP(I:I,#REF!,2,0)</f>
        <v>#REF!</v>
      </c>
      <c r="AT985" s="3"/>
      <c r="AU985" t="s">
        <v>889</v>
      </c>
      <c r="AV985" s="3"/>
    </row>
    <row r="986" spans="18:48" x14ac:dyDescent="0.25">
      <c r="R986" t="e">
        <f>VLOOKUP(I:I,#REF!,2,0)</f>
        <v>#REF!</v>
      </c>
      <c r="AT986" s="3"/>
      <c r="AU986" t="s">
        <v>890</v>
      </c>
      <c r="AV986" s="3"/>
    </row>
    <row r="987" spans="18:48" x14ac:dyDescent="0.25">
      <c r="R987" t="e">
        <f>VLOOKUP(I:I,#REF!,2,0)</f>
        <v>#REF!</v>
      </c>
      <c r="AT987" s="3"/>
      <c r="AU987" t="s">
        <v>891</v>
      </c>
      <c r="AV987" s="3"/>
    </row>
    <row r="988" spans="18:48" x14ac:dyDescent="0.25">
      <c r="R988" t="e">
        <f>VLOOKUP(I:I,#REF!,2,0)</f>
        <v>#REF!</v>
      </c>
      <c r="AT988" s="3"/>
      <c r="AU988" t="s">
        <v>892</v>
      </c>
      <c r="AV988" s="3"/>
    </row>
    <row r="989" spans="18:48" x14ac:dyDescent="0.25">
      <c r="R989" t="e">
        <f>VLOOKUP(I:I,#REF!,2,0)</f>
        <v>#REF!</v>
      </c>
      <c r="AT989" s="3"/>
      <c r="AU989" t="s">
        <v>893</v>
      </c>
      <c r="AV989" s="3"/>
    </row>
    <row r="990" spans="18:48" x14ac:dyDescent="0.25">
      <c r="R990" t="e">
        <f>VLOOKUP(I:I,#REF!,2,0)</f>
        <v>#REF!</v>
      </c>
      <c r="AT990" s="3"/>
      <c r="AU990" t="s">
        <v>894</v>
      </c>
      <c r="AV990" s="3"/>
    </row>
    <row r="991" spans="18:48" x14ac:dyDescent="0.25">
      <c r="R991" t="e">
        <f>VLOOKUP(I:I,#REF!,2,0)</f>
        <v>#REF!</v>
      </c>
      <c r="AT991" s="3"/>
      <c r="AU991" t="s">
        <v>895</v>
      </c>
      <c r="AV991" s="3"/>
    </row>
    <row r="992" spans="18:48" x14ac:dyDescent="0.25">
      <c r="R992" t="e">
        <f>VLOOKUP(I:I,#REF!,2,0)</f>
        <v>#REF!</v>
      </c>
      <c r="AT992" s="3"/>
      <c r="AU992" t="s">
        <v>896</v>
      </c>
      <c r="AV992" s="3"/>
    </row>
    <row r="993" spans="18:48" x14ac:dyDescent="0.25">
      <c r="R993" t="e">
        <f>VLOOKUP(I:I,#REF!,2,0)</f>
        <v>#REF!</v>
      </c>
      <c r="AT993" s="3"/>
      <c r="AU993" t="s">
        <v>897</v>
      </c>
      <c r="AV993" s="3"/>
    </row>
    <row r="994" spans="18:48" x14ac:dyDescent="0.25">
      <c r="R994" t="e">
        <f>VLOOKUP(I:I,#REF!,2,0)</f>
        <v>#REF!</v>
      </c>
      <c r="AT994" s="3"/>
      <c r="AU994" t="s">
        <v>898</v>
      </c>
      <c r="AV994" s="3"/>
    </row>
    <row r="995" spans="18:48" x14ac:dyDescent="0.25">
      <c r="R995" t="e">
        <f>VLOOKUP(I:I,#REF!,2,0)</f>
        <v>#REF!</v>
      </c>
      <c r="AT995" s="3"/>
      <c r="AU995" t="s">
        <v>899</v>
      </c>
      <c r="AV995" s="3"/>
    </row>
    <row r="996" spans="18:48" x14ac:dyDescent="0.25">
      <c r="R996" t="e">
        <f>VLOOKUP(I:I,#REF!,2,0)</f>
        <v>#REF!</v>
      </c>
      <c r="AT996" s="3"/>
      <c r="AU996" t="s">
        <v>900</v>
      </c>
      <c r="AV996" s="3"/>
    </row>
    <row r="997" spans="18:48" x14ac:dyDescent="0.25">
      <c r="R997" t="e">
        <f>VLOOKUP(I:I,#REF!,2,0)</f>
        <v>#REF!</v>
      </c>
      <c r="AT997" s="3"/>
      <c r="AU997" t="s">
        <v>901</v>
      </c>
      <c r="AV997" s="3"/>
    </row>
    <row r="998" spans="18:48" x14ac:dyDescent="0.25">
      <c r="R998" t="e">
        <f>VLOOKUP(I:I,#REF!,2,0)</f>
        <v>#REF!</v>
      </c>
      <c r="AT998" s="3"/>
      <c r="AU998" t="s">
        <v>902</v>
      </c>
      <c r="AV998" s="3"/>
    </row>
    <row r="999" spans="18:48" x14ac:dyDescent="0.25">
      <c r="R999" t="e">
        <f>VLOOKUP(I:I,#REF!,2,0)</f>
        <v>#REF!</v>
      </c>
      <c r="AT999" s="3"/>
      <c r="AU999" t="s">
        <v>903</v>
      </c>
      <c r="AV999" s="3"/>
    </row>
    <row r="1000" spans="18:48" x14ac:dyDescent="0.25">
      <c r="R1000" t="e">
        <f>VLOOKUP(I:I,#REF!,2,0)</f>
        <v>#REF!</v>
      </c>
      <c r="AT1000" s="3"/>
      <c r="AU1000" t="s">
        <v>904</v>
      </c>
      <c r="AV1000" s="3"/>
    </row>
    <row r="1001" spans="18:48" x14ac:dyDescent="0.25">
      <c r="R1001" t="e">
        <f>VLOOKUP(I:I,#REF!,2,0)</f>
        <v>#REF!</v>
      </c>
      <c r="AT1001" s="3"/>
      <c r="AU1001" t="s">
        <v>904</v>
      </c>
      <c r="AV1001" s="3"/>
    </row>
    <row r="1002" spans="18:48" x14ac:dyDescent="0.25">
      <c r="R1002" t="e">
        <f>VLOOKUP(I:I,#REF!,2,0)</f>
        <v>#REF!</v>
      </c>
      <c r="AT1002" s="3"/>
      <c r="AU1002" t="s">
        <v>905</v>
      </c>
      <c r="AV1002" s="3"/>
    </row>
    <row r="1003" spans="18:48" x14ac:dyDescent="0.25">
      <c r="R1003" t="e">
        <f>VLOOKUP(I:I,#REF!,2,0)</f>
        <v>#REF!</v>
      </c>
      <c r="AT1003" s="3"/>
      <c r="AU1003" t="s">
        <v>906</v>
      </c>
      <c r="AV1003" s="3"/>
    </row>
    <row r="1004" spans="18:48" x14ac:dyDescent="0.25">
      <c r="R1004" t="e">
        <f>VLOOKUP(I:I,#REF!,2,0)</f>
        <v>#REF!</v>
      </c>
      <c r="AT1004" s="3"/>
      <c r="AU1004" t="s">
        <v>907</v>
      </c>
      <c r="AV1004" s="3"/>
    </row>
    <row r="1005" spans="18:48" x14ac:dyDescent="0.25">
      <c r="R1005" t="e">
        <f>VLOOKUP(I:I,#REF!,2,0)</f>
        <v>#REF!</v>
      </c>
      <c r="AT1005" s="3"/>
      <c r="AU1005" t="s">
        <v>908</v>
      </c>
      <c r="AV1005" s="3"/>
    </row>
    <row r="1006" spans="18:48" x14ac:dyDescent="0.25">
      <c r="R1006" t="e">
        <f>VLOOKUP(I:I,#REF!,2,0)</f>
        <v>#REF!</v>
      </c>
      <c r="AT1006" s="3"/>
      <c r="AU1006" t="s">
        <v>909</v>
      </c>
      <c r="AV1006" s="3"/>
    </row>
    <row r="1007" spans="18:48" x14ac:dyDescent="0.25">
      <c r="R1007" t="e">
        <f>VLOOKUP(I:I,#REF!,2,0)</f>
        <v>#REF!</v>
      </c>
      <c r="AT1007" s="3"/>
      <c r="AU1007" t="s">
        <v>910</v>
      </c>
      <c r="AV1007" s="3"/>
    </row>
    <row r="1008" spans="18:48" x14ac:dyDescent="0.25">
      <c r="R1008" t="e">
        <f>VLOOKUP(I:I,#REF!,2,0)</f>
        <v>#REF!</v>
      </c>
      <c r="AT1008" s="3"/>
      <c r="AU1008" t="s">
        <v>911</v>
      </c>
      <c r="AV1008" s="3"/>
    </row>
    <row r="1009" spans="18:48" x14ac:dyDescent="0.25">
      <c r="R1009" t="e">
        <f>VLOOKUP(I:I,#REF!,2,0)</f>
        <v>#REF!</v>
      </c>
      <c r="AT1009" s="3"/>
      <c r="AU1009" t="s">
        <v>912</v>
      </c>
      <c r="AV1009" s="3"/>
    </row>
    <row r="1010" spans="18:48" x14ac:dyDescent="0.25">
      <c r="R1010" t="e">
        <f>VLOOKUP(I:I,#REF!,2,0)</f>
        <v>#REF!</v>
      </c>
      <c r="AT1010" s="3"/>
      <c r="AU1010" t="s">
        <v>913</v>
      </c>
      <c r="AV1010" s="3"/>
    </row>
    <row r="1011" spans="18:48" x14ac:dyDescent="0.25">
      <c r="R1011" t="e">
        <f>VLOOKUP(I:I,#REF!,2,0)</f>
        <v>#REF!</v>
      </c>
      <c r="AT1011" s="3"/>
      <c r="AU1011" t="s">
        <v>914</v>
      </c>
      <c r="AV1011" s="3"/>
    </row>
    <row r="1012" spans="18:48" x14ac:dyDescent="0.25">
      <c r="R1012" t="e">
        <f>VLOOKUP(I:I,#REF!,2,0)</f>
        <v>#REF!</v>
      </c>
      <c r="AT1012" s="3"/>
      <c r="AU1012" t="s">
        <v>915</v>
      </c>
      <c r="AV1012" s="3"/>
    </row>
    <row r="1013" spans="18:48" x14ac:dyDescent="0.25">
      <c r="R1013" t="e">
        <f>VLOOKUP(I:I,#REF!,2,0)</f>
        <v>#REF!</v>
      </c>
      <c r="AT1013" s="3"/>
      <c r="AU1013" t="s">
        <v>916</v>
      </c>
      <c r="AV1013" s="3"/>
    </row>
    <row r="1014" spans="18:48" x14ac:dyDescent="0.25">
      <c r="R1014" t="e">
        <f>VLOOKUP(I:I,#REF!,2,0)</f>
        <v>#REF!</v>
      </c>
      <c r="AT1014" s="3"/>
      <c r="AU1014" t="s">
        <v>917</v>
      </c>
      <c r="AV1014" s="3"/>
    </row>
    <row r="1015" spans="18:48" x14ac:dyDescent="0.25">
      <c r="R1015" t="e">
        <f>VLOOKUP(I:I,#REF!,2,0)</f>
        <v>#REF!</v>
      </c>
      <c r="AT1015" s="3"/>
      <c r="AU1015" t="s">
        <v>918</v>
      </c>
      <c r="AV1015" s="3"/>
    </row>
    <row r="1016" spans="18:48" x14ac:dyDescent="0.25">
      <c r="R1016" t="e">
        <f>VLOOKUP(I:I,#REF!,2,0)</f>
        <v>#REF!</v>
      </c>
      <c r="AT1016" s="3"/>
      <c r="AU1016" t="s">
        <v>919</v>
      </c>
      <c r="AV1016" s="3"/>
    </row>
    <row r="1017" spans="18:48" x14ac:dyDescent="0.25">
      <c r="R1017" t="e">
        <f>VLOOKUP(I:I,#REF!,2,0)</f>
        <v>#REF!</v>
      </c>
      <c r="AT1017" s="3"/>
      <c r="AU1017" t="s">
        <v>920</v>
      </c>
      <c r="AV1017" s="3"/>
    </row>
    <row r="1018" spans="18:48" x14ac:dyDescent="0.25">
      <c r="R1018" t="e">
        <f>VLOOKUP(I:I,#REF!,2,0)</f>
        <v>#REF!</v>
      </c>
      <c r="AT1018" s="3"/>
      <c r="AU1018" t="s">
        <v>921</v>
      </c>
      <c r="AV1018" s="3"/>
    </row>
    <row r="1019" spans="18:48" x14ac:dyDescent="0.25">
      <c r="R1019" t="e">
        <f>VLOOKUP(I:I,#REF!,2,0)</f>
        <v>#REF!</v>
      </c>
      <c r="AT1019" s="3"/>
      <c r="AU1019" t="s">
        <v>922</v>
      </c>
      <c r="AV1019" s="3"/>
    </row>
    <row r="1020" spans="18:48" x14ac:dyDescent="0.25">
      <c r="R1020" t="e">
        <f>VLOOKUP(I:I,#REF!,2,0)</f>
        <v>#REF!</v>
      </c>
      <c r="AT1020" s="3"/>
      <c r="AU1020" t="s">
        <v>923</v>
      </c>
      <c r="AV1020" s="3"/>
    </row>
    <row r="1021" spans="18:48" x14ac:dyDescent="0.25">
      <c r="R1021" t="e">
        <f>VLOOKUP(I:I,#REF!,2,0)</f>
        <v>#REF!</v>
      </c>
      <c r="AT1021" s="3"/>
      <c r="AU1021" t="s">
        <v>924</v>
      </c>
      <c r="AV1021" s="3"/>
    </row>
    <row r="1022" spans="18:48" x14ac:dyDescent="0.25">
      <c r="R1022" t="e">
        <f>VLOOKUP(I:I,#REF!,2,0)</f>
        <v>#REF!</v>
      </c>
      <c r="AT1022" s="3"/>
      <c r="AU1022" t="s">
        <v>925</v>
      </c>
      <c r="AV1022" s="3"/>
    </row>
    <row r="1023" spans="18:48" x14ac:dyDescent="0.25">
      <c r="R1023" t="e">
        <f>VLOOKUP(I:I,#REF!,2,0)</f>
        <v>#REF!</v>
      </c>
      <c r="AT1023" s="3"/>
      <c r="AU1023" t="s">
        <v>926</v>
      </c>
      <c r="AV1023" s="3"/>
    </row>
    <row r="1024" spans="18:48" x14ac:dyDescent="0.25">
      <c r="R1024" t="e">
        <f>VLOOKUP(I:I,#REF!,2,0)</f>
        <v>#REF!</v>
      </c>
      <c r="AT1024" s="3"/>
      <c r="AU1024" t="s">
        <v>927</v>
      </c>
      <c r="AV1024" s="3"/>
    </row>
    <row r="1025" spans="18:48" x14ac:dyDescent="0.25">
      <c r="R1025" t="e">
        <f>VLOOKUP(I:I,#REF!,2,0)</f>
        <v>#REF!</v>
      </c>
      <c r="AT1025" s="3"/>
      <c r="AU1025" t="s">
        <v>928</v>
      </c>
      <c r="AV1025" s="3"/>
    </row>
    <row r="1026" spans="18:48" x14ac:dyDescent="0.25">
      <c r="R1026" t="e">
        <f>VLOOKUP(I:I,#REF!,2,0)</f>
        <v>#REF!</v>
      </c>
      <c r="AT1026" s="3"/>
      <c r="AU1026" t="s">
        <v>929</v>
      </c>
      <c r="AV1026" s="3"/>
    </row>
    <row r="1027" spans="18:48" x14ac:dyDescent="0.25">
      <c r="R1027" t="e">
        <f>VLOOKUP(I:I,#REF!,2,0)</f>
        <v>#REF!</v>
      </c>
      <c r="AT1027" s="3"/>
      <c r="AU1027" t="s">
        <v>930</v>
      </c>
      <c r="AV1027" s="3"/>
    </row>
    <row r="1028" spans="18:48" x14ac:dyDescent="0.25">
      <c r="R1028" t="e">
        <f>VLOOKUP(I:I,#REF!,2,0)</f>
        <v>#REF!</v>
      </c>
      <c r="AT1028" s="3"/>
      <c r="AU1028" t="s">
        <v>931</v>
      </c>
      <c r="AV1028" s="3"/>
    </row>
    <row r="1029" spans="18:48" x14ac:dyDescent="0.25">
      <c r="R1029" t="e">
        <f>VLOOKUP(I:I,#REF!,2,0)</f>
        <v>#REF!</v>
      </c>
      <c r="AT1029" s="3"/>
      <c r="AU1029" t="s">
        <v>932</v>
      </c>
      <c r="AV1029" s="3"/>
    </row>
    <row r="1030" spans="18:48" x14ac:dyDescent="0.25">
      <c r="R1030" t="e">
        <f>VLOOKUP(I:I,#REF!,2,0)</f>
        <v>#REF!</v>
      </c>
      <c r="AT1030" s="3"/>
      <c r="AU1030" t="s">
        <v>933</v>
      </c>
      <c r="AV1030" s="3"/>
    </row>
    <row r="1031" spans="18:48" x14ac:dyDescent="0.25">
      <c r="R1031" t="e">
        <f>VLOOKUP(I:I,#REF!,2,0)</f>
        <v>#REF!</v>
      </c>
      <c r="AT1031" s="3"/>
      <c r="AU1031" t="s">
        <v>934</v>
      </c>
      <c r="AV1031" s="3"/>
    </row>
    <row r="1032" spans="18:48" x14ac:dyDescent="0.25">
      <c r="R1032" t="e">
        <f>VLOOKUP(I:I,#REF!,2,0)</f>
        <v>#REF!</v>
      </c>
      <c r="AT1032" s="3"/>
      <c r="AU1032" t="s">
        <v>935</v>
      </c>
      <c r="AV1032" s="3"/>
    </row>
    <row r="1033" spans="18:48" x14ac:dyDescent="0.25">
      <c r="R1033" t="e">
        <f>VLOOKUP(I:I,#REF!,2,0)</f>
        <v>#REF!</v>
      </c>
      <c r="AT1033" s="3"/>
      <c r="AU1033" t="s">
        <v>936</v>
      </c>
      <c r="AV1033" s="3"/>
    </row>
    <row r="1034" spans="18:48" x14ac:dyDescent="0.25">
      <c r="R1034" t="e">
        <f>VLOOKUP(I:I,#REF!,2,0)</f>
        <v>#REF!</v>
      </c>
      <c r="AT1034" s="3"/>
      <c r="AU1034" t="s">
        <v>937</v>
      </c>
      <c r="AV1034" s="3"/>
    </row>
    <row r="1035" spans="18:48" x14ac:dyDescent="0.25">
      <c r="R1035" t="e">
        <f>VLOOKUP(I:I,#REF!,2,0)</f>
        <v>#REF!</v>
      </c>
      <c r="AT1035" s="3"/>
      <c r="AU1035" t="s">
        <v>938</v>
      </c>
      <c r="AV1035" s="3"/>
    </row>
    <row r="1036" spans="18:48" x14ac:dyDescent="0.25">
      <c r="R1036" t="e">
        <f>VLOOKUP(I:I,#REF!,2,0)</f>
        <v>#REF!</v>
      </c>
      <c r="AT1036" s="3"/>
      <c r="AU1036" t="s">
        <v>939</v>
      </c>
      <c r="AV1036" s="3"/>
    </row>
    <row r="1037" spans="18:48" x14ac:dyDescent="0.25">
      <c r="R1037" t="e">
        <f>VLOOKUP(I:I,#REF!,2,0)</f>
        <v>#REF!</v>
      </c>
      <c r="AT1037" s="3"/>
      <c r="AU1037" t="s">
        <v>940</v>
      </c>
      <c r="AV1037" s="3"/>
    </row>
    <row r="1038" spans="18:48" x14ac:dyDescent="0.25">
      <c r="R1038" t="e">
        <f>VLOOKUP(I:I,#REF!,2,0)</f>
        <v>#REF!</v>
      </c>
      <c r="AT1038" s="3"/>
      <c r="AU1038" t="s">
        <v>941</v>
      </c>
      <c r="AV1038" s="3"/>
    </row>
    <row r="1039" spans="18:48" x14ac:dyDescent="0.25">
      <c r="R1039" t="e">
        <f>VLOOKUP(I:I,#REF!,2,0)</f>
        <v>#REF!</v>
      </c>
      <c r="AT1039" s="3"/>
      <c r="AU1039" t="s">
        <v>942</v>
      </c>
      <c r="AV1039" s="3"/>
    </row>
    <row r="1040" spans="18:48" x14ac:dyDescent="0.25">
      <c r="R1040" t="e">
        <f>VLOOKUP(I:I,#REF!,2,0)</f>
        <v>#REF!</v>
      </c>
      <c r="AT1040" s="3"/>
      <c r="AU1040" t="s">
        <v>943</v>
      </c>
      <c r="AV1040" s="3"/>
    </row>
    <row r="1041" spans="18:48" x14ac:dyDescent="0.25">
      <c r="R1041" t="e">
        <f>VLOOKUP(I:I,#REF!,2,0)</f>
        <v>#REF!</v>
      </c>
      <c r="AT1041" s="3"/>
      <c r="AU1041" t="s">
        <v>944</v>
      </c>
      <c r="AV1041" s="3"/>
    </row>
    <row r="1042" spans="18:48" x14ac:dyDescent="0.25">
      <c r="R1042" t="e">
        <f>VLOOKUP(I:I,#REF!,2,0)</f>
        <v>#REF!</v>
      </c>
      <c r="AT1042" s="3"/>
      <c r="AU1042" t="s">
        <v>945</v>
      </c>
      <c r="AV1042" s="3"/>
    </row>
    <row r="1043" spans="18:48" x14ac:dyDescent="0.25">
      <c r="R1043" t="e">
        <f>VLOOKUP(I:I,#REF!,2,0)</f>
        <v>#REF!</v>
      </c>
      <c r="AT1043" s="3"/>
      <c r="AU1043" t="s">
        <v>946</v>
      </c>
      <c r="AV1043" s="3"/>
    </row>
    <row r="1044" spans="18:48" x14ac:dyDescent="0.25">
      <c r="R1044" t="e">
        <f>VLOOKUP(I:I,#REF!,2,0)</f>
        <v>#REF!</v>
      </c>
      <c r="AT1044" s="3"/>
      <c r="AU1044" t="s">
        <v>947</v>
      </c>
      <c r="AV1044" s="3"/>
    </row>
    <row r="1045" spans="18:48" x14ac:dyDescent="0.25">
      <c r="R1045" t="e">
        <f>VLOOKUP(I:I,#REF!,2,0)</f>
        <v>#REF!</v>
      </c>
      <c r="AT1045" s="3"/>
      <c r="AU1045" t="s">
        <v>948</v>
      </c>
      <c r="AV1045" s="3"/>
    </row>
    <row r="1046" spans="18:48" x14ac:dyDescent="0.25">
      <c r="R1046" t="e">
        <f>VLOOKUP(I:I,#REF!,2,0)</f>
        <v>#REF!</v>
      </c>
      <c r="AT1046" s="3"/>
      <c r="AU1046" t="s">
        <v>949</v>
      </c>
      <c r="AV1046" s="3"/>
    </row>
    <row r="1047" spans="18:48" x14ac:dyDescent="0.25">
      <c r="R1047" t="e">
        <f>VLOOKUP(I:I,#REF!,2,0)</f>
        <v>#REF!</v>
      </c>
      <c r="AT1047" s="3"/>
      <c r="AU1047" t="s">
        <v>950</v>
      </c>
      <c r="AV1047" s="3"/>
    </row>
    <row r="1048" spans="18:48" x14ac:dyDescent="0.25">
      <c r="R1048" t="e">
        <f>VLOOKUP(I:I,#REF!,2,0)</f>
        <v>#REF!</v>
      </c>
      <c r="AT1048" s="3"/>
      <c r="AU1048" t="s">
        <v>951</v>
      </c>
      <c r="AV1048" s="3"/>
    </row>
    <row r="1049" spans="18:48" x14ac:dyDescent="0.25">
      <c r="R1049" t="e">
        <f>VLOOKUP(I:I,#REF!,2,0)</f>
        <v>#REF!</v>
      </c>
      <c r="AT1049" s="3"/>
      <c r="AU1049" t="s">
        <v>952</v>
      </c>
      <c r="AV1049" s="3"/>
    </row>
    <row r="1050" spans="18:48" x14ac:dyDescent="0.25">
      <c r="R1050" t="e">
        <f>VLOOKUP(I:I,#REF!,2,0)</f>
        <v>#REF!</v>
      </c>
      <c r="AT1050" s="3"/>
      <c r="AU1050" t="s">
        <v>953</v>
      </c>
      <c r="AV1050" s="3"/>
    </row>
    <row r="1051" spans="18:48" x14ac:dyDescent="0.25">
      <c r="R1051" t="e">
        <f>VLOOKUP(I:I,#REF!,2,0)</f>
        <v>#REF!</v>
      </c>
      <c r="AT1051" s="3"/>
      <c r="AU1051" t="s">
        <v>954</v>
      </c>
      <c r="AV1051" s="3"/>
    </row>
    <row r="1052" spans="18:48" x14ac:dyDescent="0.25">
      <c r="R1052" t="e">
        <f>VLOOKUP(I:I,#REF!,2,0)</f>
        <v>#REF!</v>
      </c>
      <c r="AT1052" s="3"/>
      <c r="AU1052" t="s">
        <v>955</v>
      </c>
      <c r="AV1052" s="3"/>
    </row>
    <row r="1053" spans="18:48" x14ac:dyDescent="0.25">
      <c r="R1053" t="e">
        <f>VLOOKUP(I:I,#REF!,2,0)</f>
        <v>#REF!</v>
      </c>
      <c r="AT1053" s="3"/>
      <c r="AU1053" t="s">
        <v>956</v>
      </c>
      <c r="AV1053" s="3"/>
    </row>
    <row r="1054" spans="18:48" x14ac:dyDescent="0.25">
      <c r="R1054" t="e">
        <f>VLOOKUP(I:I,#REF!,2,0)</f>
        <v>#REF!</v>
      </c>
      <c r="AT1054" s="3"/>
      <c r="AU1054" t="s">
        <v>957</v>
      </c>
      <c r="AV1054" s="3"/>
    </row>
    <row r="1055" spans="18:48" x14ac:dyDescent="0.25">
      <c r="R1055" t="e">
        <f>VLOOKUP(I:I,#REF!,2,0)</f>
        <v>#REF!</v>
      </c>
      <c r="AT1055" s="3"/>
      <c r="AU1055" t="s">
        <v>958</v>
      </c>
      <c r="AV1055" s="3"/>
    </row>
    <row r="1056" spans="18:48" x14ac:dyDescent="0.25">
      <c r="R1056" t="e">
        <f>VLOOKUP(I:I,#REF!,2,0)</f>
        <v>#REF!</v>
      </c>
      <c r="AT1056" s="3"/>
      <c r="AU1056" t="s">
        <v>959</v>
      </c>
      <c r="AV1056" s="3"/>
    </row>
    <row r="1057" spans="18:48" x14ac:dyDescent="0.25">
      <c r="R1057" t="e">
        <f>VLOOKUP(I:I,#REF!,2,0)</f>
        <v>#REF!</v>
      </c>
      <c r="AT1057" s="3"/>
      <c r="AU1057" t="s">
        <v>960</v>
      </c>
      <c r="AV1057" s="3"/>
    </row>
    <row r="1058" spans="18:48" x14ac:dyDescent="0.25">
      <c r="R1058" t="e">
        <f>VLOOKUP(I:I,#REF!,2,0)</f>
        <v>#REF!</v>
      </c>
      <c r="AT1058" s="3"/>
      <c r="AU1058" t="s">
        <v>961</v>
      </c>
      <c r="AV1058" s="3"/>
    </row>
    <row r="1059" spans="18:48" x14ac:dyDescent="0.25">
      <c r="R1059" t="e">
        <f>VLOOKUP(I:I,#REF!,2,0)</f>
        <v>#REF!</v>
      </c>
      <c r="AT1059" s="3"/>
      <c r="AU1059" t="s">
        <v>962</v>
      </c>
      <c r="AV1059" s="3"/>
    </row>
    <row r="1060" spans="18:48" x14ac:dyDescent="0.25">
      <c r="R1060" t="e">
        <f>VLOOKUP(I:I,#REF!,2,0)</f>
        <v>#REF!</v>
      </c>
      <c r="AT1060" s="3"/>
      <c r="AU1060" t="s">
        <v>963</v>
      </c>
      <c r="AV1060" s="3"/>
    </row>
    <row r="1061" spans="18:48" x14ac:dyDescent="0.25">
      <c r="R1061" t="e">
        <f>VLOOKUP(I:I,#REF!,2,0)</f>
        <v>#REF!</v>
      </c>
      <c r="AT1061" s="3"/>
      <c r="AU1061" t="s">
        <v>964</v>
      </c>
      <c r="AV1061" s="3"/>
    </row>
    <row r="1062" spans="18:48" x14ac:dyDescent="0.25">
      <c r="R1062" t="e">
        <f>VLOOKUP(I:I,#REF!,2,0)</f>
        <v>#REF!</v>
      </c>
      <c r="AT1062" s="3"/>
      <c r="AU1062" t="s">
        <v>965</v>
      </c>
      <c r="AV1062" s="3"/>
    </row>
    <row r="1063" spans="18:48" x14ac:dyDescent="0.25">
      <c r="R1063" t="e">
        <f>VLOOKUP(I:I,#REF!,2,0)</f>
        <v>#REF!</v>
      </c>
      <c r="AT1063" s="3"/>
      <c r="AU1063" t="s">
        <v>966</v>
      </c>
      <c r="AV1063" s="3"/>
    </row>
    <row r="1064" spans="18:48" x14ac:dyDescent="0.25">
      <c r="R1064" t="e">
        <f>VLOOKUP(I:I,#REF!,2,0)</f>
        <v>#REF!</v>
      </c>
      <c r="AT1064" s="3"/>
      <c r="AU1064" t="s">
        <v>967</v>
      </c>
      <c r="AV1064" s="3"/>
    </row>
    <row r="1065" spans="18:48" x14ac:dyDescent="0.25">
      <c r="R1065" t="e">
        <f>VLOOKUP(I:I,#REF!,2,0)</f>
        <v>#REF!</v>
      </c>
      <c r="AT1065" s="3"/>
      <c r="AU1065" t="s">
        <v>968</v>
      </c>
      <c r="AV1065" s="3"/>
    </row>
    <row r="1066" spans="18:48" x14ac:dyDescent="0.25">
      <c r="R1066" t="e">
        <f>VLOOKUP(I:I,#REF!,2,0)</f>
        <v>#REF!</v>
      </c>
      <c r="AT1066" s="3"/>
      <c r="AU1066" t="s">
        <v>969</v>
      </c>
      <c r="AV1066" s="3"/>
    </row>
    <row r="1067" spans="18:48" x14ac:dyDescent="0.25">
      <c r="R1067" t="e">
        <f>VLOOKUP(I:I,#REF!,2,0)</f>
        <v>#REF!</v>
      </c>
      <c r="AT1067" s="3"/>
      <c r="AU1067" t="s">
        <v>970</v>
      </c>
      <c r="AV1067" s="3"/>
    </row>
    <row r="1068" spans="18:48" x14ac:dyDescent="0.25">
      <c r="R1068" t="e">
        <f>VLOOKUP(I:I,#REF!,2,0)</f>
        <v>#REF!</v>
      </c>
      <c r="AT1068" s="3"/>
      <c r="AU1068" t="s">
        <v>971</v>
      </c>
      <c r="AV1068" s="3"/>
    </row>
    <row r="1069" spans="18:48" x14ac:dyDescent="0.25">
      <c r="R1069" t="e">
        <f>VLOOKUP(I:I,#REF!,2,0)</f>
        <v>#REF!</v>
      </c>
      <c r="AT1069" s="3"/>
      <c r="AU1069" t="s">
        <v>972</v>
      </c>
      <c r="AV1069" s="3"/>
    </row>
    <row r="1070" spans="18:48" x14ac:dyDescent="0.25">
      <c r="R1070" t="e">
        <f>VLOOKUP(I:I,#REF!,2,0)</f>
        <v>#REF!</v>
      </c>
      <c r="AT1070" s="3"/>
      <c r="AU1070" t="s">
        <v>973</v>
      </c>
      <c r="AV1070" s="3"/>
    </row>
    <row r="1071" spans="18:48" x14ac:dyDescent="0.25">
      <c r="R1071" t="e">
        <f>VLOOKUP(I:I,#REF!,2,0)</f>
        <v>#REF!</v>
      </c>
      <c r="AT1071" s="3"/>
      <c r="AU1071" t="s">
        <v>974</v>
      </c>
      <c r="AV1071" s="3"/>
    </row>
    <row r="1072" spans="18:48" x14ac:dyDescent="0.25">
      <c r="R1072" t="e">
        <f>VLOOKUP(I:I,#REF!,2,0)</f>
        <v>#REF!</v>
      </c>
      <c r="AT1072" s="3"/>
      <c r="AU1072" t="s">
        <v>975</v>
      </c>
      <c r="AV1072" s="3"/>
    </row>
    <row r="1073" spans="18:48" x14ac:dyDescent="0.25">
      <c r="R1073" t="e">
        <f>VLOOKUP(I:I,#REF!,2,0)</f>
        <v>#REF!</v>
      </c>
      <c r="AT1073" s="3"/>
      <c r="AU1073" t="s">
        <v>976</v>
      </c>
      <c r="AV1073" s="3"/>
    </row>
    <row r="1074" spans="18:48" x14ac:dyDescent="0.25">
      <c r="R1074" t="e">
        <f>VLOOKUP(I:I,#REF!,2,0)</f>
        <v>#REF!</v>
      </c>
      <c r="AT1074" s="3"/>
      <c r="AU1074" t="s">
        <v>977</v>
      </c>
      <c r="AV1074" s="3"/>
    </row>
    <row r="1075" spans="18:48" x14ac:dyDescent="0.25">
      <c r="R1075" t="e">
        <f>VLOOKUP(I:I,#REF!,2,0)</f>
        <v>#REF!</v>
      </c>
      <c r="AT1075" s="3"/>
      <c r="AU1075" t="s">
        <v>978</v>
      </c>
      <c r="AV1075" s="3"/>
    </row>
    <row r="1076" spans="18:48" x14ac:dyDescent="0.25">
      <c r="R1076" t="e">
        <f>VLOOKUP(I:I,#REF!,2,0)</f>
        <v>#REF!</v>
      </c>
      <c r="AT1076" s="3"/>
      <c r="AU1076" t="s">
        <v>979</v>
      </c>
      <c r="AV1076" s="3"/>
    </row>
    <row r="1077" spans="18:48" x14ac:dyDescent="0.25">
      <c r="R1077" t="e">
        <f>VLOOKUP(I:I,#REF!,2,0)</f>
        <v>#REF!</v>
      </c>
      <c r="AT1077" s="3"/>
      <c r="AU1077" t="s">
        <v>980</v>
      </c>
      <c r="AV1077" s="3"/>
    </row>
    <row r="1078" spans="18:48" x14ac:dyDescent="0.25">
      <c r="R1078" t="e">
        <f>VLOOKUP(I:I,#REF!,2,0)</f>
        <v>#REF!</v>
      </c>
      <c r="AT1078" s="3"/>
      <c r="AU1078" t="s">
        <v>981</v>
      </c>
      <c r="AV1078" s="3"/>
    </row>
    <row r="1079" spans="18:48" x14ac:dyDescent="0.25">
      <c r="R1079" t="e">
        <f>VLOOKUP(I:I,#REF!,2,0)</f>
        <v>#REF!</v>
      </c>
      <c r="AT1079" s="3"/>
      <c r="AU1079" t="s">
        <v>982</v>
      </c>
      <c r="AV1079" s="3"/>
    </row>
    <row r="1080" spans="18:48" x14ac:dyDescent="0.25">
      <c r="R1080" t="e">
        <f>VLOOKUP(I:I,#REF!,2,0)</f>
        <v>#REF!</v>
      </c>
      <c r="AT1080" s="3"/>
      <c r="AU1080" t="s">
        <v>983</v>
      </c>
      <c r="AV1080" s="3"/>
    </row>
    <row r="1081" spans="18:48" x14ac:dyDescent="0.25">
      <c r="R1081" t="e">
        <f>VLOOKUP(I:I,#REF!,2,0)</f>
        <v>#REF!</v>
      </c>
      <c r="AT1081" s="3"/>
      <c r="AU1081" t="s">
        <v>984</v>
      </c>
      <c r="AV1081" s="3"/>
    </row>
    <row r="1082" spans="18:48" x14ac:dyDescent="0.25">
      <c r="R1082" t="e">
        <f>VLOOKUP(I:I,#REF!,2,0)</f>
        <v>#REF!</v>
      </c>
      <c r="AT1082" s="3"/>
      <c r="AU1082" t="s">
        <v>985</v>
      </c>
      <c r="AV1082" s="3"/>
    </row>
    <row r="1083" spans="18:48" x14ac:dyDescent="0.25">
      <c r="R1083" t="e">
        <f>VLOOKUP(I:I,#REF!,2,0)</f>
        <v>#REF!</v>
      </c>
      <c r="AT1083" s="3"/>
      <c r="AU1083" t="s">
        <v>986</v>
      </c>
      <c r="AV1083" s="3"/>
    </row>
    <row r="1084" spans="18:48" x14ac:dyDescent="0.25">
      <c r="R1084" t="e">
        <f>VLOOKUP(I:I,#REF!,2,0)</f>
        <v>#REF!</v>
      </c>
      <c r="AT1084" s="3"/>
      <c r="AU1084" t="s">
        <v>987</v>
      </c>
      <c r="AV1084" s="3"/>
    </row>
    <row r="1085" spans="18:48" x14ac:dyDescent="0.25">
      <c r="R1085" t="e">
        <f>VLOOKUP(I:I,#REF!,2,0)</f>
        <v>#REF!</v>
      </c>
      <c r="AT1085" s="3"/>
      <c r="AU1085" t="s">
        <v>988</v>
      </c>
      <c r="AV1085" s="3"/>
    </row>
    <row r="1086" spans="18:48" x14ac:dyDescent="0.25">
      <c r="R1086" t="e">
        <f>VLOOKUP(I:I,#REF!,2,0)</f>
        <v>#REF!</v>
      </c>
      <c r="AT1086" s="3"/>
      <c r="AU1086" t="s">
        <v>989</v>
      </c>
      <c r="AV1086" s="3"/>
    </row>
    <row r="1087" spans="18:48" x14ac:dyDescent="0.25">
      <c r="R1087" t="e">
        <f>VLOOKUP(I:I,#REF!,2,0)</f>
        <v>#REF!</v>
      </c>
      <c r="AT1087" s="3"/>
      <c r="AU1087" t="s">
        <v>990</v>
      </c>
      <c r="AV1087" s="3"/>
    </row>
    <row r="1088" spans="18:48" x14ac:dyDescent="0.25">
      <c r="R1088" t="e">
        <f>VLOOKUP(I:I,#REF!,2,0)</f>
        <v>#REF!</v>
      </c>
      <c r="AT1088" s="3"/>
      <c r="AU1088" t="s">
        <v>991</v>
      </c>
      <c r="AV1088" s="3"/>
    </row>
    <row r="1089" spans="18:48" x14ac:dyDescent="0.25">
      <c r="R1089" t="e">
        <f>VLOOKUP(I:I,#REF!,2,0)</f>
        <v>#REF!</v>
      </c>
      <c r="AT1089" s="3"/>
      <c r="AU1089" t="s">
        <v>992</v>
      </c>
      <c r="AV1089" s="3"/>
    </row>
    <row r="1090" spans="18:48" x14ac:dyDescent="0.25">
      <c r="R1090" t="e">
        <f>VLOOKUP(I:I,#REF!,2,0)</f>
        <v>#REF!</v>
      </c>
      <c r="AT1090" s="3"/>
      <c r="AU1090" t="s">
        <v>993</v>
      </c>
      <c r="AV1090" s="3"/>
    </row>
    <row r="1091" spans="18:48" x14ac:dyDescent="0.25">
      <c r="R1091" t="e">
        <f>VLOOKUP(I:I,#REF!,2,0)</f>
        <v>#REF!</v>
      </c>
      <c r="AT1091" s="3"/>
      <c r="AU1091" t="s">
        <v>994</v>
      </c>
      <c r="AV1091" s="3"/>
    </row>
    <row r="1092" spans="18:48" x14ac:dyDescent="0.25">
      <c r="R1092" t="e">
        <f>VLOOKUP(I:I,#REF!,2,0)</f>
        <v>#REF!</v>
      </c>
      <c r="AT1092" s="3"/>
      <c r="AU1092" t="s">
        <v>995</v>
      </c>
      <c r="AV1092" s="3"/>
    </row>
    <row r="1093" spans="18:48" x14ac:dyDescent="0.25">
      <c r="R1093" t="e">
        <f>VLOOKUP(I:I,#REF!,2,0)</f>
        <v>#REF!</v>
      </c>
      <c r="AT1093" s="3"/>
      <c r="AU1093" t="s">
        <v>996</v>
      </c>
      <c r="AV1093" s="3"/>
    </row>
    <row r="1094" spans="18:48" x14ac:dyDescent="0.25">
      <c r="R1094" t="e">
        <f>VLOOKUP(I:I,#REF!,2,0)</f>
        <v>#REF!</v>
      </c>
      <c r="AT1094" s="3"/>
      <c r="AU1094" t="s">
        <v>997</v>
      </c>
      <c r="AV1094" s="3"/>
    </row>
    <row r="1095" spans="18:48" x14ac:dyDescent="0.25">
      <c r="R1095" t="e">
        <f>VLOOKUP(I:I,#REF!,2,0)</f>
        <v>#REF!</v>
      </c>
      <c r="AT1095" s="3"/>
      <c r="AU1095" t="s">
        <v>998</v>
      </c>
      <c r="AV1095" s="3"/>
    </row>
    <row r="1096" spans="18:48" x14ac:dyDescent="0.25">
      <c r="R1096" t="e">
        <f>VLOOKUP(I:I,#REF!,2,0)</f>
        <v>#REF!</v>
      </c>
      <c r="AT1096" s="3"/>
      <c r="AU1096" t="s">
        <v>999</v>
      </c>
      <c r="AV1096" s="3"/>
    </row>
    <row r="1097" spans="18:48" x14ac:dyDescent="0.25">
      <c r="R1097" t="e">
        <f>VLOOKUP(I:I,#REF!,2,0)</f>
        <v>#REF!</v>
      </c>
      <c r="AT1097" s="3"/>
      <c r="AU1097" t="s">
        <v>1000</v>
      </c>
      <c r="AV1097" s="3"/>
    </row>
    <row r="1098" spans="18:48" x14ac:dyDescent="0.25">
      <c r="R1098" t="e">
        <f>VLOOKUP(I:I,#REF!,2,0)</f>
        <v>#REF!</v>
      </c>
      <c r="AT1098" s="3"/>
      <c r="AU1098" t="s">
        <v>1001</v>
      </c>
      <c r="AV1098" s="3"/>
    </row>
    <row r="1099" spans="18:48" x14ac:dyDescent="0.25">
      <c r="R1099" t="e">
        <f>VLOOKUP(I:I,#REF!,2,0)</f>
        <v>#REF!</v>
      </c>
      <c r="AT1099" s="3"/>
      <c r="AU1099" t="s">
        <v>1002</v>
      </c>
      <c r="AV1099" s="3"/>
    </row>
    <row r="1100" spans="18:48" x14ac:dyDescent="0.25">
      <c r="R1100" t="e">
        <f>VLOOKUP(I:I,#REF!,2,0)</f>
        <v>#REF!</v>
      </c>
      <c r="AT1100" s="3"/>
      <c r="AU1100" t="s">
        <v>1003</v>
      </c>
      <c r="AV1100" s="3"/>
    </row>
    <row r="1101" spans="18:48" x14ac:dyDescent="0.25">
      <c r="R1101" t="e">
        <f>VLOOKUP(I:I,#REF!,2,0)</f>
        <v>#REF!</v>
      </c>
      <c r="AT1101" s="3"/>
      <c r="AU1101" t="s">
        <v>1004</v>
      </c>
      <c r="AV1101" s="3"/>
    </row>
    <row r="1102" spans="18:48" x14ac:dyDescent="0.25">
      <c r="R1102" t="e">
        <f>VLOOKUP(I:I,#REF!,2,0)</f>
        <v>#REF!</v>
      </c>
      <c r="AT1102" s="3"/>
      <c r="AU1102" t="s">
        <v>1005</v>
      </c>
      <c r="AV1102" s="3"/>
    </row>
    <row r="1103" spans="18:48" x14ac:dyDescent="0.25">
      <c r="R1103" t="e">
        <f>VLOOKUP(I:I,#REF!,2,0)</f>
        <v>#REF!</v>
      </c>
      <c r="AT1103" s="3"/>
      <c r="AU1103" t="s">
        <v>1006</v>
      </c>
      <c r="AV1103" s="3"/>
    </row>
    <row r="1104" spans="18:48" x14ac:dyDescent="0.25">
      <c r="R1104" t="e">
        <f>VLOOKUP(I:I,#REF!,2,0)</f>
        <v>#REF!</v>
      </c>
      <c r="AT1104" s="3"/>
      <c r="AU1104" t="s">
        <v>1007</v>
      </c>
      <c r="AV1104" s="3"/>
    </row>
    <row r="1105" spans="18:48" x14ac:dyDescent="0.25">
      <c r="R1105" t="e">
        <f>VLOOKUP(I:I,#REF!,2,0)</f>
        <v>#REF!</v>
      </c>
      <c r="AT1105" s="3"/>
      <c r="AU1105" t="s">
        <v>1008</v>
      </c>
      <c r="AV1105" s="3"/>
    </row>
    <row r="1106" spans="18:48" x14ac:dyDescent="0.25">
      <c r="R1106" t="e">
        <f>VLOOKUP(I:I,#REF!,2,0)</f>
        <v>#REF!</v>
      </c>
      <c r="AT1106" s="3"/>
      <c r="AU1106" t="s">
        <v>1009</v>
      </c>
      <c r="AV1106" s="3"/>
    </row>
    <row r="1107" spans="18:48" x14ac:dyDescent="0.25">
      <c r="R1107" t="e">
        <f>VLOOKUP(I:I,#REF!,2,0)</f>
        <v>#REF!</v>
      </c>
      <c r="AT1107" s="3"/>
      <c r="AU1107" t="s">
        <v>1010</v>
      </c>
      <c r="AV1107" s="3"/>
    </row>
    <row r="1108" spans="18:48" x14ac:dyDescent="0.25">
      <c r="R1108" t="e">
        <f>VLOOKUP(I:I,#REF!,2,0)</f>
        <v>#REF!</v>
      </c>
      <c r="AT1108" s="3"/>
      <c r="AU1108" t="s">
        <v>1011</v>
      </c>
      <c r="AV1108" s="3"/>
    </row>
    <row r="1109" spans="18:48" x14ac:dyDescent="0.25">
      <c r="R1109" t="e">
        <f>VLOOKUP(I:I,#REF!,2,0)</f>
        <v>#REF!</v>
      </c>
      <c r="AT1109" s="3"/>
      <c r="AU1109" t="s">
        <v>1012</v>
      </c>
      <c r="AV1109" s="3"/>
    </row>
    <row r="1110" spans="18:48" x14ac:dyDescent="0.25">
      <c r="R1110" t="e">
        <f>VLOOKUP(I:I,#REF!,2,0)</f>
        <v>#REF!</v>
      </c>
      <c r="AT1110" s="3"/>
      <c r="AU1110" t="s">
        <v>1013</v>
      </c>
      <c r="AV1110" s="3"/>
    </row>
    <row r="1111" spans="18:48" x14ac:dyDescent="0.25">
      <c r="R1111" t="e">
        <f>VLOOKUP(I:I,#REF!,2,0)</f>
        <v>#REF!</v>
      </c>
      <c r="AT1111" s="3"/>
      <c r="AU1111" t="s">
        <v>1014</v>
      </c>
      <c r="AV1111" s="3"/>
    </row>
    <row r="1112" spans="18:48" x14ac:dyDescent="0.25">
      <c r="R1112" t="e">
        <f>VLOOKUP(I:I,#REF!,2,0)</f>
        <v>#REF!</v>
      </c>
      <c r="AT1112" s="3"/>
      <c r="AU1112" t="s">
        <v>1015</v>
      </c>
      <c r="AV1112" s="3"/>
    </row>
    <row r="1113" spans="18:48" x14ac:dyDescent="0.25">
      <c r="R1113" t="e">
        <f>VLOOKUP(I:I,#REF!,2,0)</f>
        <v>#REF!</v>
      </c>
      <c r="AT1113" s="3"/>
      <c r="AU1113" t="s">
        <v>1016</v>
      </c>
      <c r="AV1113" s="3"/>
    </row>
    <row r="1114" spans="18:48" x14ac:dyDescent="0.25">
      <c r="R1114" t="e">
        <f>VLOOKUP(I:I,#REF!,2,0)</f>
        <v>#REF!</v>
      </c>
      <c r="AT1114" s="3"/>
      <c r="AU1114" t="s">
        <v>1017</v>
      </c>
      <c r="AV1114" s="3"/>
    </row>
    <row r="1115" spans="18:48" x14ac:dyDescent="0.25">
      <c r="R1115" t="e">
        <f>VLOOKUP(I:I,#REF!,2,0)</f>
        <v>#REF!</v>
      </c>
      <c r="AT1115" s="3"/>
      <c r="AU1115" t="s">
        <v>1018</v>
      </c>
      <c r="AV1115" s="3"/>
    </row>
    <row r="1116" spans="18:48" x14ac:dyDescent="0.25">
      <c r="R1116" t="e">
        <f>VLOOKUP(I:I,#REF!,2,0)</f>
        <v>#REF!</v>
      </c>
      <c r="AT1116" s="3"/>
      <c r="AU1116" t="s">
        <v>1019</v>
      </c>
      <c r="AV1116" s="3"/>
    </row>
    <row r="1117" spans="18:48" x14ac:dyDescent="0.25">
      <c r="R1117" t="e">
        <f>VLOOKUP(I:I,#REF!,2,0)</f>
        <v>#REF!</v>
      </c>
      <c r="AT1117" s="3"/>
      <c r="AU1117" t="s">
        <v>1020</v>
      </c>
      <c r="AV1117" s="3"/>
    </row>
    <row r="1118" spans="18:48" x14ac:dyDescent="0.25">
      <c r="R1118" t="e">
        <f>VLOOKUP(I:I,#REF!,2,0)</f>
        <v>#REF!</v>
      </c>
      <c r="AT1118" s="3"/>
      <c r="AU1118" t="s">
        <v>1021</v>
      </c>
      <c r="AV1118" s="3"/>
    </row>
    <row r="1119" spans="18:48" x14ac:dyDescent="0.25">
      <c r="R1119" t="e">
        <f>VLOOKUP(I:I,#REF!,2,0)</f>
        <v>#REF!</v>
      </c>
      <c r="AT1119" s="3"/>
      <c r="AU1119" t="s">
        <v>1022</v>
      </c>
      <c r="AV1119" s="3"/>
    </row>
    <row r="1120" spans="18:48" x14ac:dyDescent="0.25">
      <c r="R1120" t="e">
        <f>VLOOKUP(I:I,#REF!,2,0)</f>
        <v>#REF!</v>
      </c>
      <c r="AT1120" s="3"/>
      <c r="AU1120" t="s">
        <v>1023</v>
      </c>
      <c r="AV1120" s="3"/>
    </row>
    <row r="1121" spans="18:48" x14ac:dyDescent="0.25">
      <c r="R1121" t="e">
        <f>VLOOKUP(I:I,#REF!,2,0)</f>
        <v>#REF!</v>
      </c>
      <c r="AT1121" s="3"/>
      <c r="AU1121" t="s">
        <v>1024</v>
      </c>
      <c r="AV1121" s="3"/>
    </row>
    <row r="1122" spans="18:48" x14ac:dyDescent="0.25">
      <c r="R1122" t="e">
        <f>VLOOKUP(I:I,#REF!,2,0)</f>
        <v>#REF!</v>
      </c>
      <c r="AT1122" s="3"/>
      <c r="AU1122" t="s">
        <v>1025</v>
      </c>
      <c r="AV1122" s="3"/>
    </row>
    <row r="1123" spans="18:48" x14ac:dyDescent="0.25">
      <c r="R1123" t="e">
        <f>VLOOKUP(I:I,#REF!,2,0)</f>
        <v>#REF!</v>
      </c>
      <c r="AT1123" s="3"/>
      <c r="AU1123" t="s">
        <v>1026</v>
      </c>
      <c r="AV1123" s="3"/>
    </row>
    <row r="1124" spans="18:48" x14ac:dyDescent="0.25">
      <c r="R1124" t="e">
        <f>VLOOKUP(I:I,#REF!,2,0)</f>
        <v>#REF!</v>
      </c>
      <c r="AT1124" s="3"/>
      <c r="AU1124" t="s">
        <v>1027</v>
      </c>
      <c r="AV1124" s="3"/>
    </row>
    <row r="1125" spans="18:48" x14ac:dyDescent="0.25">
      <c r="R1125" t="e">
        <f>VLOOKUP(I:I,#REF!,2,0)</f>
        <v>#REF!</v>
      </c>
      <c r="AT1125" s="3"/>
      <c r="AU1125" t="s">
        <v>1028</v>
      </c>
      <c r="AV1125" s="3"/>
    </row>
    <row r="1126" spans="18:48" x14ac:dyDescent="0.25">
      <c r="R1126" t="e">
        <f>VLOOKUP(I:I,#REF!,2,0)</f>
        <v>#REF!</v>
      </c>
      <c r="AT1126" s="3"/>
      <c r="AU1126" t="s">
        <v>1029</v>
      </c>
      <c r="AV1126" s="3"/>
    </row>
    <row r="1127" spans="18:48" x14ac:dyDescent="0.25">
      <c r="R1127" t="e">
        <f>VLOOKUP(I:I,#REF!,2,0)</f>
        <v>#REF!</v>
      </c>
      <c r="AT1127" s="3"/>
      <c r="AU1127" t="s">
        <v>1030</v>
      </c>
      <c r="AV1127" s="3"/>
    </row>
    <row r="1128" spans="18:48" x14ac:dyDescent="0.25">
      <c r="R1128" t="e">
        <f>VLOOKUP(I:I,#REF!,2,0)</f>
        <v>#REF!</v>
      </c>
      <c r="AT1128" s="3"/>
      <c r="AU1128" t="s">
        <v>1031</v>
      </c>
      <c r="AV1128" s="3"/>
    </row>
    <row r="1129" spans="18:48" x14ac:dyDescent="0.25">
      <c r="R1129" t="e">
        <f>VLOOKUP(I:I,#REF!,2,0)</f>
        <v>#REF!</v>
      </c>
      <c r="AT1129" s="3"/>
      <c r="AU1129" t="s">
        <v>1032</v>
      </c>
      <c r="AV1129" s="3"/>
    </row>
    <row r="1130" spans="18:48" x14ac:dyDescent="0.25">
      <c r="R1130" t="e">
        <f>VLOOKUP(I:I,#REF!,2,0)</f>
        <v>#REF!</v>
      </c>
      <c r="AT1130" s="3"/>
      <c r="AU1130" t="s">
        <v>1033</v>
      </c>
      <c r="AV1130" s="3"/>
    </row>
    <row r="1131" spans="18:48" x14ac:dyDescent="0.25">
      <c r="R1131" t="e">
        <f>VLOOKUP(I:I,#REF!,2,0)</f>
        <v>#REF!</v>
      </c>
      <c r="AT1131" s="3"/>
      <c r="AU1131" t="s">
        <v>1034</v>
      </c>
      <c r="AV1131" s="3"/>
    </row>
    <row r="1132" spans="18:48" x14ac:dyDescent="0.25">
      <c r="R1132" t="e">
        <f>VLOOKUP(I:I,#REF!,2,0)</f>
        <v>#REF!</v>
      </c>
      <c r="AT1132" s="3"/>
      <c r="AU1132" t="s">
        <v>1035</v>
      </c>
      <c r="AV1132" s="3"/>
    </row>
    <row r="1133" spans="18:48" x14ac:dyDescent="0.25">
      <c r="R1133" t="e">
        <f>VLOOKUP(I:I,#REF!,2,0)</f>
        <v>#REF!</v>
      </c>
      <c r="AT1133" s="3"/>
      <c r="AU1133" t="s">
        <v>1036</v>
      </c>
      <c r="AV1133" s="3"/>
    </row>
    <row r="1134" spans="18:48" x14ac:dyDescent="0.25">
      <c r="R1134" t="e">
        <f>VLOOKUP(I:I,#REF!,2,0)</f>
        <v>#REF!</v>
      </c>
      <c r="AT1134" s="3"/>
      <c r="AU1134" t="s">
        <v>1037</v>
      </c>
      <c r="AV1134" s="3"/>
    </row>
    <row r="1135" spans="18:48" x14ac:dyDescent="0.25">
      <c r="R1135" t="e">
        <f>VLOOKUP(I:I,#REF!,2,0)</f>
        <v>#REF!</v>
      </c>
      <c r="AT1135" s="3"/>
      <c r="AU1135" t="s">
        <v>1038</v>
      </c>
      <c r="AV1135" s="3"/>
    </row>
    <row r="1136" spans="18:48" x14ac:dyDescent="0.25">
      <c r="R1136" t="e">
        <f>VLOOKUP(I:I,#REF!,2,0)</f>
        <v>#REF!</v>
      </c>
      <c r="AT1136" s="3"/>
      <c r="AU1136" t="s">
        <v>1039</v>
      </c>
      <c r="AV1136" s="3"/>
    </row>
    <row r="1137" spans="18:48" x14ac:dyDescent="0.25">
      <c r="R1137" t="e">
        <f>VLOOKUP(I:I,#REF!,2,0)</f>
        <v>#REF!</v>
      </c>
      <c r="AT1137" s="3"/>
      <c r="AU1137" t="s">
        <v>1040</v>
      </c>
      <c r="AV1137" s="3"/>
    </row>
    <row r="1138" spans="18:48" x14ac:dyDescent="0.25">
      <c r="R1138" t="e">
        <f>VLOOKUP(I:I,#REF!,2,0)</f>
        <v>#REF!</v>
      </c>
      <c r="AT1138" s="3"/>
      <c r="AU1138" t="s">
        <v>1041</v>
      </c>
      <c r="AV1138" s="3"/>
    </row>
    <row r="1139" spans="18:48" x14ac:dyDescent="0.25">
      <c r="R1139" t="e">
        <f>VLOOKUP(I:I,#REF!,2,0)</f>
        <v>#REF!</v>
      </c>
      <c r="AT1139" s="3"/>
      <c r="AU1139" t="s">
        <v>1042</v>
      </c>
      <c r="AV1139" s="3"/>
    </row>
    <row r="1140" spans="18:48" x14ac:dyDescent="0.25">
      <c r="R1140" t="e">
        <f>VLOOKUP(I:I,#REF!,2,0)</f>
        <v>#REF!</v>
      </c>
      <c r="AT1140" s="3"/>
      <c r="AU1140" t="s">
        <v>1043</v>
      </c>
      <c r="AV1140" s="3"/>
    </row>
    <row r="1141" spans="18:48" x14ac:dyDescent="0.25">
      <c r="R1141" t="e">
        <f>VLOOKUP(I:I,#REF!,2,0)</f>
        <v>#REF!</v>
      </c>
      <c r="AT1141" s="3"/>
      <c r="AU1141" t="s">
        <v>1044</v>
      </c>
      <c r="AV1141" s="3"/>
    </row>
    <row r="1142" spans="18:48" x14ac:dyDescent="0.25">
      <c r="R1142" t="e">
        <f>VLOOKUP(I:I,#REF!,2,0)</f>
        <v>#REF!</v>
      </c>
      <c r="AT1142" s="3"/>
      <c r="AU1142" t="s">
        <v>1045</v>
      </c>
      <c r="AV1142" s="3"/>
    </row>
    <row r="1143" spans="18:48" x14ac:dyDescent="0.25">
      <c r="R1143" t="e">
        <f>VLOOKUP(I:I,#REF!,2,0)</f>
        <v>#REF!</v>
      </c>
      <c r="AT1143" s="3"/>
      <c r="AU1143" t="s">
        <v>1046</v>
      </c>
      <c r="AV1143" s="3"/>
    </row>
    <row r="1144" spans="18:48" x14ac:dyDescent="0.25">
      <c r="R1144" t="e">
        <f>VLOOKUP(I:I,#REF!,2,0)</f>
        <v>#REF!</v>
      </c>
      <c r="AT1144" s="3"/>
      <c r="AU1144" t="s">
        <v>1047</v>
      </c>
      <c r="AV1144" s="3"/>
    </row>
    <row r="1145" spans="18:48" x14ac:dyDescent="0.25">
      <c r="R1145" t="e">
        <f>VLOOKUP(I:I,#REF!,2,0)</f>
        <v>#REF!</v>
      </c>
      <c r="AT1145" s="3"/>
      <c r="AU1145" t="s">
        <v>1048</v>
      </c>
      <c r="AV1145" s="3"/>
    </row>
    <row r="1146" spans="18:48" x14ac:dyDescent="0.25">
      <c r="R1146" t="e">
        <f>VLOOKUP(I:I,#REF!,2,0)</f>
        <v>#REF!</v>
      </c>
      <c r="AT1146" s="3"/>
      <c r="AU1146" t="s">
        <v>1049</v>
      </c>
      <c r="AV1146" s="3"/>
    </row>
    <row r="1147" spans="18:48" x14ac:dyDescent="0.25">
      <c r="R1147" t="e">
        <f>VLOOKUP(I:I,#REF!,2,0)</f>
        <v>#REF!</v>
      </c>
      <c r="AT1147" s="3"/>
      <c r="AU1147" t="s">
        <v>1050</v>
      </c>
      <c r="AV1147" s="3"/>
    </row>
    <row r="1148" spans="18:48" x14ac:dyDescent="0.25">
      <c r="R1148" t="e">
        <f>VLOOKUP(I:I,#REF!,2,0)</f>
        <v>#REF!</v>
      </c>
      <c r="AT1148" s="3"/>
      <c r="AU1148" t="s">
        <v>1051</v>
      </c>
      <c r="AV1148" s="3"/>
    </row>
    <row r="1149" spans="18:48" x14ac:dyDescent="0.25">
      <c r="R1149" t="e">
        <f>VLOOKUP(I:I,#REF!,2,0)</f>
        <v>#REF!</v>
      </c>
      <c r="AT1149" s="3"/>
      <c r="AU1149" t="s">
        <v>1052</v>
      </c>
      <c r="AV1149" s="3"/>
    </row>
    <row r="1150" spans="18:48" x14ac:dyDescent="0.25">
      <c r="R1150" t="e">
        <f>VLOOKUP(I:I,#REF!,2,0)</f>
        <v>#REF!</v>
      </c>
      <c r="AT1150" s="3"/>
      <c r="AU1150" t="s">
        <v>1053</v>
      </c>
      <c r="AV1150" s="3"/>
    </row>
    <row r="1151" spans="18:48" x14ac:dyDescent="0.25">
      <c r="R1151" t="e">
        <f>VLOOKUP(I:I,#REF!,2,0)</f>
        <v>#REF!</v>
      </c>
      <c r="AT1151" s="3"/>
      <c r="AU1151" t="s">
        <v>1054</v>
      </c>
      <c r="AV1151" s="3"/>
    </row>
    <row r="1152" spans="18:48" x14ac:dyDescent="0.25">
      <c r="R1152" t="e">
        <f>VLOOKUP(I:I,#REF!,2,0)</f>
        <v>#REF!</v>
      </c>
      <c r="AT1152" s="3"/>
      <c r="AU1152" t="s">
        <v>1055</v>
      </c>
      <c r="AV1152" s="3"/>
    </row>
    <row r="1153" spans="18:48" x14ac:dyDescent="0.25">
      <c r="R1153" t="e">
        <f>VLOOKUP(I:I,#REF!,2,0)</f>
        <v>#REF!</v>
      </c>
      <c r="AT1153" s="3"/>
      <c r="AU1153" t="s">
        <v>1056</v>
      </c>
      <c r="AV1153" s="3"/>
    </row>
    <row r="1154" spans="18:48" x14ac:dyDescent="0.25">
      <c r="R1154" t="e">
        <f>VLOOKUP(I:I,#REF!,2,0)</f>
        <v>#REF!</v>
      </c>
      <c r="AT1154" s="3"/>
      <c r="AU1154" t="s">
        <v>1057</v>
      </c>
      <c r="AV1154" s="3"/>
    </row>
    <row r="1155" spans="18:48" x14ac:dyDescent="0.25">
      <c r="R1155" t="e">
        <f>VLOOKUP(I:I,#REF!,2,0)</f>
        <v>#REF!</v>
      </c>
      <c r="AT1155" s="3"/>
      <c r="AU1155" t="s">
        <v>1058</v>
      </c>
      <c r="AV1155" s="3"/>
    </row>
    <row r="1156" spans="18:48" x14ac:dyDescent="0.25">
      <c r="R1156" t="e">
        <f>VLOOKUP(I:I,#REF!,2,0)</f>
        <v>#REF!</v>
      </c>
      <c r="AT1156" s="3"/>
      <c r="AU1156" t="s">
        <v>1059</v>
      </c>
      <c r="AV1156" s="3"/>
    </row>
    <row r="1157" spans="18:48" x14ac:dyDescent="0.25">
      <c r="R1157" t="e">
        <f>VLOOKUP(I:I,#REF!,2,0)</f>
        <v>#REF!</v>
      </c>
      <c r="AT1157" s="3"/>
      <c r="AU1157" t="s">
        <v>1060</v>
      </c>
      <c r="AV1157" s="3"/>
    </row>
    <row r="1158" spans="18:48" x14ac:dyDescent="0.25">
      <c r="R1158" t="e">
        <f>VLOOKUP(I:I,#REF!,2,0)</f>
        <v>#REF!</v>
      </c>
      <c r="AT1158" s="3"/>
      <c r="AU1158" t="s">
        <v>1061</v>
      </c>
      <c r="AV1158" s="3"/>
    </row>
    <row r="1159" spans="18:48" x14ac:dyDescent="0.25">
      <c r="R1159" t="e">
        <f>VLOOKUP(I:I,#REF!,2,0)</f>
        <v>#REF!</v>
      </c>
      <c r="AT1159" s="3"/>
      <c r="AU1159" t="s">
        <v>1062</v>
      </c>
      <c r="AV1159" s="3"/>
    </row>
    <row r="1160" spans="18:48" x14ac:dyDescent="0.25">
      <c r="R1160" t="e">
        <f>VLOOKUP(I:I,#REF!,2,0)</f>
        <v>#REF!</v>
      </c>
      <c r="AT1160" s="3"/>
      <c r="AU1160" t="s">
        <v>1063</v>
      </c>
      <c r="AV1160" s="3"/>
    </row>
    <row r="1161" spans="18:48" x14ac:dyDescent="0.25">
      <c r="R1161" t="e">
        <f>VLOOKUP(I:I,#REF!,2,0)</f>
        <v>#REF!</v>
      </c>
      <c r="AT1161" s="3"/>
      <c r="AU1161" t="s">
        <v>1064</v>
      </c>
      <c r="AV1161" s="3"/>
    </row>
    <row r="1162" spans="18:48" x14ac:dyDescent="0.25">
      <c r="R1162" t="e">
        <f>VLOOKUP(I:I,#REF!,2,0)</f>
        <v>#REF!</v>
      </c>
      <c r="AT1162" s="3"/>
      <c r="AU1162" t="s">
        <v>1065</v>
      </c>
      <c r="AV1162" s="3"/>
    </row>
    <row r="1163" spans="18:48" x14ac:dyDescent="0.25">
      <c r="R1163" t="e">
        <f>VLOOKUP(I:I,#REF!,2,0)</f>
        <v>#REF!</v>
      </c>
      <c r="AT1163" s="3"/>
      <c r="AU1163" t="s">
        <v>1066</v>
      </c>
      <c r="AV1163" s="3"/>
    </row>
    <row r="1164" spans="18:48" x14ac:dyDescent="0.25">
      <c r="R1164" t="e">
        <f>VLOOKUP(I:I,#REF!,2,0)</f>
        <v>#REF!</v>
      </c>
      <c r="AT1164" s="3"/>
      <c r="AU1164" t="s">
        <v>1067</v>
      </c>
      <c r="AV1164" s="3"/>
    </row>
    <row r="1165" spans="18:48" x14ac:dyDescent="0.25">
      <c r="R1165" t="e">
        <f>VLOOKUP(I:I,#REF!,2,0)</f>
        <v>#REF!</v>
      </c>
      <c r="AT1165" s="3"/>
      <c r="AU1165" t="s">
        <v>1068</v>
      </c>
      <c r="AV1165" s="3"/>
    </row>
    <row r="1166" spans="18:48" x14ac:dyDescent="0.25">
      <c r="R1166" t="e">
        <f>VLOOKUP(I:I,#REF!,2,0)</f>
        <v>#REF!</v>
      </c>
      <c r="AT1166" s="3"/>
      <c r="AU1166" t="s">
        <v>1069</v>
      </c>
      <c r="AV1166" s="3"/>
    </row>
    <row r="1167" spans="18:48" x14ac:dyDescent="0.25">
      <c r="R1167" t="e">
        <f>VLOOKUP(I:I,#REF!,2,0)</f>
        <v>#REF!</v>
      </c>
      <c r="AT1167" s="3"/>
      <c r="AU1167" t="s">
        <v>1070</v>
      </c>
      <c r="AV1167" s="3"/>
    </row>
    <row r="1168" spans="18:48" x14ac:dyDescent="0.25">
      <c r="R1168" t="e">
        <f>VLOOKUP(I:I,#REF!,2,0)</f>
        <v>#REF!</v>
      </c>
      <c r="AT1168" s="3"/>
      <c r="AU1168" t="s">
        <v>1071</v>
      </c>
      <c r="AV1168" s="3"/>
    </row>
    <row r="1169" spans="18:48" x14ac:dyDescent="0.25">
      <c r="R1169" t="e">
        <f>VLOOKUP(I:I,#REF!,2,0)</f>
        <v>#REF!</v>
      </c>
      <c r="AT1169" s="3"/>
      <c r="AU1169" t="s">
        <v>1072</v>
      </c>
      <c r="AV1169" s="3"/>
    </row>
    <row r="1170" spans="18:48" x14ac:dyDescent="0.25">
      <c r="R1170" t="e">
        <f>VLOOKUP(I:I,#REF!,2,0)</f>
        <v>#REF!</v>
      </c>
      <c r="AT1170" s="3"/>
      <c r="AU1170" t="s">
        <v>1073</v>
      </c>
      <c r="AV1170" s="3"/>
    </row>
    <row r="1171" spans="18:48" x14ac:dyDescent="0.25">
      <c r="R1171" t="e">
        <f>VLOOKUP(I:I,#REF!,2,0)</f>
        <v>#REF!</v>
      </c>
      <c r="AT1171" s="3"/>
      <c r="AU1171" t="s">
        <v>1074</v>
      </c>
      <c r="AV1171" s="3"/>
    </row>
    <row r="1172" spans="18:48" x14ac:dyDescent="0.25">
      <c r="R1172" t="e">
        <f>VLOOKUP(I:I,#REF!,2,0)</f>
        <v>#REF!</v>
      </c>
      <c r="AT1172" s="3"/>
      <c r="AU1172" t="s">
        <v>1075</v>
      </c>
      <c r="AV1172" s="3"/>
    </row>
    <row r="1173" spans="18:48" x14ac:dyDescent="0.25">
      <c r="R1173" t="e">
        <f>VLOOKUP(I:I,#REF!,2,0)</f>
        <v>#REF!</v>
      </c>
      <c r="AT1173" s="3"/>
      <c r="AU1173" t="s">
        <v>1076</v>
      </c>
      <c r="AV1173" s="3"/>
    </row>
    <row r="1174" spans="18:48" x14ac:dyDescent="0.25">
      <c r="R1174" t="e">
        <f>VLOOKUP(I:I,#REF!,2,0)</f>
        <v>#REF!</v>
      </c>
      <c r="AT1174" s="3"/>
      <c r="AU1174" t="s">
        <v>1077</v>
      </c>
      <c r="AV1174" s="3"/>
    </row>
    <row r="1175" spans="18:48" x14ac:dyDescent="0.25">
      <c r="R1175" t="e">
        <f>VLOOKUP(I:I,#REF!,2,0)</f>
        <v>#REF!</v>
      </c>
      <c r="AT1175" s="3"/>
      <c r="AU1175" t="s">
        <v>1078</v>
      </c>
      <c r="AV1175" s="3"/>
    </row>
    <row r="1176" spans="18:48" x14ac:dyDescent="0.25">
      <c r="R1176" t="e">
        <f>VLOOKUP(I:I,#REF!,2,0)</f>
        <v>#REF!</v>
      </c>
      <c r="AT1176" s="3"/>
      <c r="AU1176" t="s">
        <v>1079</v>
      </c>
      <c r="AV1176" s="3"/>
    </row>
    <row r="1177" spans="18:48" x14ac:dyDescent="0.25">
      <c r="R1177" t="e">
        <f>VLOOKUP(I:I,#REF!,2,0)</f>
        <v>#REF!</v>
      </c>
      <c r="AT1177" s="3"/>
      <c r="AU1177" t="s">
        <v>1080</v>
      </c>
      <c r="AV1177" s="3"/>
    </row>
    <row r="1178" spans="18:48" x14ac:dyDescent="0.25">
      <c r="R1178" t="e">
        <f>VLOOKUP(I:I,#REF!,2,0)</f>
        <v>#REF!</v>
      </c>
      <c r="AT1178" s="3"/>
      <c r="AU1178" t="s">
        <v>1081</v>
      </c>
      <c r="AV1178" s="3"/>
    </row>
    <row r="1179" spans="18:48" x14ac:dyDescent="0.25">
      <c r="R1179" t="e">
        <f>VLOOKUP(I:I,#REF!,2,0)</f>
        <v>#REF!</v>
      </c>
      <c r="AT1179" s="3"/>
      <c r="AU1179" t="s">
        <v>1082</v>
      </c>
      <c r="AV1179" s="3"/>
    </row>
    <row r="1180" spans="18:48" x14ac:dyDescent="0.25">
      <c r="R1180" t="e">
        <f>VLOOKUP(I:I,#REF!,2,0)</f>
        <v>#REF!</v>
      </c>
      <c r="AT1180" s="3"/>
      <c r="AU1180" t="s">
        <v>1083</v>
      </c>
      <c r="AV1180" s="3"/>
    </row>
    <row r="1181" spans="18:48" x14ac:dyDescent="0.25">
      <c r="R1181" t="e">
        <f>VLOOKUP(I:I,#REF!,2,0)</f>
        <v>#REF!</v>
      </c>
      <c r="AT1181" s="3"/>
      <c r="AU1181" t="s">
        <v>1084</v>
      </c>
      <c r="AV1181" s="3"/>
    </row>
    <row r="1182" spans="18:48" x14ac:dyDescent="0.25">
      <c r="R1182" t="e">
        <f>VLOOKUP(I:I,#REF!,2,0)</f>
        <v>#REF!</v>
      </c>
      <c r="AT1182" s="3"/>
      <c r="AU1182" t="s">
        <v>1085</v>
      </c>
      <c r="AV1182" s="3"/>
    </row>
    <row r="1183" spans="18:48" x14ac:dyDescent="0.25">
      <c r="R1183" t="e">
        <f>VLOOKUP(I:I,#REF!,2,0)</f>
        <v>#REF!</v>
      </c>
      <c r="AT1183" s="3"/>
      <c r="AU1183" t="s">
        <v>1086</v>
      </c>
      <c r="AV1183" s="3"/>
    </row>
    <row r="1184" spans="18:48" x14ac:dyDescent="0.25">
      <c r="R1184" t="e">
        <f>VLOOKUP(I:I,#REF!,2,0)</f>
        <v>#REF!</v>
      </c>
      <c r="AT1184" s="3"/>
      <c r="AU1184" t="s">
        <v>1087</v>
      </c>
      <c r="AV1184" s="3"/>
    </row>
    <row r="1185" spans="18:48" x14ac:dyDescent="0.25">
      <c r="R1185" t="e">
        <f>VLOOKUP(I:I,#REF!,2,0)</f>
        <v>#REF!</v>
      </c>
      <c r="AT1185" s="3"/>
      <c r="AU1185" t="s">
        <v>1088</v>
      </c>
      <c r="AV1185" s="3"/>
    </row>
    <row r="1186" spans="18:48" x14ac:dyDescent="0.25">
      <c r="R1186" t="e">
        <f>VLOOKUP(I:I,#REF!,2,0)</f>
        <v>#REF!</v>
      </c>
      <c r="AT1186" s="3"/>
      <c r="AU1186" t="s">
        <v>1089</v>
      </c>
      <c r="AV1186" s="3"/>
    </row>
    <row r="1187" spans="18:48" x14ac:dyDescent="0.25">
      <c r="R1187" t="e">
        <f>VLOOKUP(I:I,#REF!,2,0)</f>
        <v>#REF!</v>
      </c>
      <c r="AT1187" s="3"/>
      <c r="AU1187" t="s">
        <v>1090</v>
      </c>
      <c r="AV1187" s="3"/>
    </row>
    <row r="1188" spans="18:48" x14ac:dyDescent="0.25">
      <c r="R1188" t="e">
        <f>VLOOKUP(I:I,#REF!,2,0)</f>
        <v>#REF!</v>
      </c>
      <c r="AT1188" s="3"/>
      <c r="AU1188" t="s">
        <v>1091</v>
      </c>
      <c r="AV1188" s="3"/>
    </row>
    <row r="1189" spans="18:48" x14ac:dyDescent="0.25">
      <c r="R1189" t="e">
        <f>VLOOKUP(I:I,#REF!,2,0)</f>
        <v>#REF!</v>
      </c>
      <c r="AT1189" s="3"/>
      <c r="AU1189" t="s">
        <v>1092</v>
      </c>
      <c r="AV1189" s="3"/>
    </row>
    <row r="1190" spans="18:48" x14ac:dyDescent="0.25">
      <c r="R1190" t="e">
        <f>VLOOKUP(I:I,#REF!,2,0)</f>
        <v>#REF!</v>
      </c>
      <c r="AT1190" s="3"/>
      <c r="AU1190" t="s">
        <v>1093</v>
      </c>
      <c r="AV1190" s="3"/>
    </row>
    <row r="1191" spans="18:48" x14ac:dyDescent="0.25">
      <c r="R1191" t="e">
        <f>VLOOKUP(I:I,#REF!,2,0)</f>
        <v>#REF!</v>
      </c>
      <c r="AT1191" s="3"/>
      <c r="AU1191" t="s">
        <v>1094</v>
      </c>
      <c r="AV1191" s="3"/>
    </row>
    <row r="1192" spans="18:48" x14ac:dyDescent="0.25">
      <c r="R1192" t="e">
        <f>VLOOKUP(I:I,#REF!,2,0)</f>
        <v>#REF!</v>
      </c>
      <c r="AT1192" s="3"/>
      <c r="AU1192" t="s">
        <v>1095</v>
      </c>
      <c r="AV1192" s="3"/>
    </row>
    <row r="1193" spans="18:48" x14ac:dyDescent="0.25">
      <c r="R1193" t="e">
        <f>VLOOKUP(I:I,#REF!,2,0)</f>
        <v>#REF!</v>
      </c>
      <c r="AT1193" s="3"/>
      <c r="AU1193" t="s">
        <v>1096</v>
      </c>
      <c r="AV1193" s="3"/>
    </row>
    <row r="1194" spans="18:48" x14ac:dyDescent="0.25">
      <c r="R1194" t="e">
        <f>VLOOKUP(I:I,#REF!,2,0)</f>
        <v>#REF!</v>
      </c>
      <c r="AT1194" s="3"/>
      <c r="AU1194" t="s">
        <v>1097</v>
      </c>
      <c r="AV1194" s="3"/>
    </row>
    <row r="1195" spans="18:48" x14ac:dyDescent="0.25">
      <c r="R1195" t="e">
        <f>VLOOKUP(I:I,#REF!,2,0)</f>
        <v>#REF!</v>
      </c>
      <c r="AT1195" s="3"/>
      <c r="AU1195" t="s">
        <v>1098</v>
      </c>
      <c r="AV1195" s="3"/>
    </row>
    <row r="1196" spans="18:48" x14ac:dyDescent="0.25">
      <c r="R1196" t="e">
        <f>VLOOKUP(I:I,#REF!,2,0)</f>
        <v>#REF!</v>
      </c>
      <c r="AT1196" s="3"/>
      <c r="AU1196" t="s">
        <v>1099</v>
      </c>
      <c r="AV1196" s="3"/>
    </row>
    <row r="1197" spans="18:48" x14ac:dyDescent="0.25">
      <c r="R1197" t="e">
        <f>VLOOKUP(I:I,#REF!,2,0)</f>
        <v>#REF!</v>
      </c>
      <c r="AT1197" s="3"/>
      <c r="AU1197" t="s">
        <v>1100</v>
      </c>
      <c r="AV1197" s="3"/>
    </row>
    <row r="1198" spans="18:48" x14ac:dyDescent="0.25">
      <c r="R1198" t="e">
        <f>VLOOKUP(I:I,#REF!,2,0)</f>
        <v>#REF!</v>
      </c>
      <c r="AT1198" s="3"/>
      <c r="AU1198" t="s">
        <v>1101</v>
      </c>
      <c r="AV1198" s="3"/>
    </row>
    <row r="1199" spans="18:48" x14ac:dyDescent="0.25">
      <c r="R1199" t="e">
        <f>VLOOKUP(I:I,#REF!,2,0)</f>
        <v>#REF!</v>
      </c>
      <c r="AT1199" s="3"/>
      <c r="AU1199" t="s">
        <v>1102</v>
      </c>
      <c r="AV1199" s="3"/>
    </row>
    <row r="1200" spans="18:48" x14ac:dyDescent="0.25">
      <c r="R1200" t="e">
        <f>VLOOKUP(I:I,#REF!,2,0)</f>
        <v>#REF!</v>
      </c>
      <c r="AT1200" s="3"/>
      <c r="AU1200" t="s">
        <v>1103</v>
      </c>
      <c r="AV1200" s="3"/>
    </row>
    <row r="1201" spans="18:48" x14ac:dyDescent="0.25">
      <c r="R1201" t="e">
        <f>VLOOKUP(I:I,#REF!,2,0)</f>
        <v>#REF!</v>
      </c>
      <c r="AT1201" s="3"/>
      <c r="AU1201" t="s">
        <v>1104</v>
      </c>
      <c r="AV1201" s="3"/>
    </row>
    <row r="1202" spans="18:48" x14ac:dyDescent="0.25">
      <c r="R1202" t="e">
        <f>VLOOKUP(I:I,#REF!,2,0)</f>
        <v>#REF!</v>
      </c>
      <c r="AT1202" s="3"/>
      <c r="AU1202" t="s">
        <v>1105</v>
      </c>
      <c r="AV1202" s="3"/>
    </row>
    <row r="1203" spans="18:48" x14ac:dyDescent="0.25">
      <c r="R1203" t="e">
        <f>VLOOKUP(I:I,#REF!,2,0)</f>
        <v>#REF!</v>
      </c>
      <c r="AT1203" s="3"/>
      <c r="AU1203" t="s">
        <v>1106</v>
      </c>
      <c r="AV1203" s="3"/>
    </row>
    <row r="1204" spans="18:48" x14ac:dyDescent="0.25">
      <c r="R1204" t="e">
        <f>VLOOKUP(I:I,#REF!,2,0)</f>
        <v>#REF!</v>
      </c>
      <c r="AT1204" s="3"/>
      <c r="AU1204" t="s">
        <v>1107</v>
      </c>
      <c r="AV1204" s="3"/>
    </row>
    <row r="1205" spans="18:48" x14ac:dyDescent="0.25">
      <c r="R1205" t="e">
        <f>VLOOKUP(I:I,#REF!,2,0)</f>
        <v>#REF!</v>
      </c>
      <c r="AT1205" s="3"/>
      <c r="AU1205" t="s">
        <v>1108</v>
      </c>
      <c r="AV1205" s="3"/>
    </row>
    <row r="1206" spans="18:48" x14ac:dyDescent="0.25">
      <c r="R1206" t="e">
        <f>VLOOKUP(I:I,#REF!,2,0)</f>
        <v>#REF!</v>
      </c>
      <c r="AT1206" s="3"/>
      <c r="AU1206" t="s">
        <v>1109</v>
      </c>
      <c r="AV1206" s="3"/>
    </row>
    <row r="1207" spans="18:48" x14ac:dyDescent="0.25">
      <c r="R1207" t="e">
        <f>VLOOKUP(I:I,#REF!,2,0)</f>
        <v>#REF!</v>
      </c>
      <c r="AT1207" s="3"/>
      <c r="AU1207" t="s">
        <v>1110</v>
      </c>
      <c r="AV1207" s="3"/>
    </row>
    <row r="1208" spans="18:48" x14ac:dyDescent="0.25">
      <c r="R1208" t="e">
        <f>VLOOKUP(I:I,#REF!,2,0)</f>
        <v>#REF!</v>
      </c>
      <c r="AT1208" s="3"/>
      <c r="AU1208" t="s">
        <v>1111</v>
      </c>
      <c r="AV1208" s="3"/>
    </row>
    <row r="1209" spans="18:48" x14ac:dyDescent="0.25">
      <c r="R1209" t="e">
        <f>VLOOKUP(I:I,#REF!,2,0)</f>
        <v>#REF!</v>
      </c>
      <c r="AT1209" s="3"/>
      <c r="AU1209" t="s">
        <v>1112</v>
      </c>
      <c r="AV1209" s="3"/>
    </row>
    <row r="1210" spans="18:48" x14ac:dyDescent="0.25">
      <c r="R1210" t="e">
        <f>VLOOKUP(I:I,#REF!,2,0)</f>
        <v>#REF!</v>
      </c>
      <c r="AT1210" s="3"/>
      <c r="AU1210" t="s">
        <v>1113</v>
      </c>
      <c r="AV1210" s="3"/>
    </row>
    <row r="1211" spans="18:48" x14ac:dyDescent="0.25">
      <c r="R1211" t="e">
        <f>VLOOKUP(I:I,#REF!,2,0)</f>
        <v>#REF!</v>
      </c>
      <c r="AT1211" s="3"/>
      <c r="AU1211" t="s">
        <v>1114</v>
      </c>
      <c r="AV1211" s="3"/>
    </row>
    <row r="1212" spans="18:48" x14ac:dyDescent="0.25">
      <c r="R1212" t="e">
        <f>VLOOKUP(I:I,#REF!,2,0)</f>
        <v>#REF!</v>
      </c>
      <c r="AT1212" s="3"/>
      <c r="AU1212" t="s">
        <v>1115</v>
      </c>
      <c r="AV1212" s="3"/>
    </row>
    <row r="1213" spans="18:48" x14ac:dyDescent="0.25">
      <c r="R1213" t="e">
        <f>VLOOKUP(I:I,#REF!,2,0)</f>
        <v>#REF!</v>
      </c>
      <c r="AT1213" s="3"/>
      <c r="AU1213" t="s">
        <v>1116</v>
      </c>
      <c r="AV1213" s="3"/>
    </row>
    <row r="1214" spans="18:48" x14ac:dyDescent="0.25">
      <c r="R1214" t="e">
        <f>VLOOKUP(I:I,#REF!,2,0)</f>
        <v>#REF!</v>
      </c>
      <c r="AT1214" s="3"/>
      <c r="AU1214" t="s">
        <v>1117</v>
      </c>
      <c r="AV1214" s="3"/>
    </row>
    <row r="1215" spans="18:48" x14ac:dyDescent="0.25">
      <c r="R1215" t="e">
        <f>VLOOKUP(I:I,#REF!,2,0)</f>
        <v>#REF!</v>
      </c>
      <c r="AT1215" s="3"/>
      <c r="AU1215" t="s">
        <v>1118</v>
      </c>
      <c r="AV1215" s="3"/>
    </row>
    <row r="1216" spans="18:48" x14ac:dyDescent="0.25">
      <c r="R1216" t="e">
        <f>VLOOKUP(I:I,#REF!,2,0)</f>
        <v>#REF!</v>
      </c>
      <c r="AT1216" s="3"/>
      <c r="AU1216" t="s">
        <v>1119</v>
      </c>
      <c r="AV1216" s="3"/>
    </row>
    <row r="1217" spans="18:48" x14ac:dyDescent="0.25">
      <c r="R1217" t="e">
        <f>VLOOKUP(I:I,#REF!,2,0)</f>
        <v>#REF!</v>
      </c>
      <c r="AT1217" s="3"/>
      <c r="AU1217" t="s">
        <v>1120</v>
      </c>
      <c r="AV1217" s="3"/>
    </row>
    <row r="1218" spans="18:48" x14ac:dyDescent="0.25">
      <c r="R1218" t="e">
        <f>VLOOKUP(I:I,#REF!,2,0)</f>
        <v>#REF!</v>
      </c>
      <c r="AT1218" s="3"/>
      <c r="AU1218" t="s">
        <v>1121</v>
      </c>
      <c r="AV1218" s="3"/>
    </row>
    <row r="1219" spans="18:48" x14ac:dyDescent="0.25">
      <c r="R1219" t="e">
        <f>VLOOKUP(I:I,#REF!,2,0)</f>
        <v>#REF!</v>
      </c>
      <c r="AT1219" s="3"/>
      <c r="AU1219" t="s">
        <v>1122</v>
      </c>
      <c r="AV1219" s="3"/>
    </row>
    <row r="1220" spans="18:48" x14ac:dyDescent="0.25">
      <c r="R1220" t="e">
        <f>VLOOKUP(I:I,#REF!,2,0)</f>
        <v>#REF!</v>
      </c>
      <c r="AT1220" s="3"/>
      <c r="AU1220" t="s">
        <v>1123</v>
      </c>
      <c r="AV1220" s="3"/>
    </row>
    <row r="1221" spans="18:48" x14ac:dyDescent="0.25">
      <c r="R1221" t="e">
        <f>VLOOKUP(I:I,#REF!,2,0)</f>
        <v>#REF!</v>
      </c>
      <c r="AT1221" s="3"/>
      <c r="AU1221" t="s">
        <v>1124</v>
      </c>
      <c r="AV1221" s="3"/>
    </row>
    <row r="1222" spans="18:48" x14ac:dyDescent="0.25">
      <c r="R1222" t="e">
        <f>VLOOKUP(I:I,#REF!,2,0)</f>
        <v>#REF!</v>
      </c>
      <c r="AT1222" s="3"/>
      <c r="AU1222" t="s">
        <v>1125</v>
      </c>
      <c r="AV1222" s="3"/>
    </row>
    <row r="1223" spans="18:48" x14ac:dyDescent="0.25">
      <c r="R1223" t="e">
        <f>VLOOKUP(I:I,#REF!,2,0)</f>
        <v>#REF!</v>
      </c>
      <c r="AT1223" s="3"/>
      <c r="AU1223" t="s">
        <v>1126</v>
      </c>
      <c r="AV1223" s="3"/>
    </row>
    <row r="1224" spans="18:48" x14ac:dyDescent="0.25">
      <c r="R1224" t="e">
        <f>VLOOKUP(I:I,#REF!,2,0)</f>
        <v>#REF!</v>
      </c>
      <c r="AT1224" s="3"/>
      <c r="AU1224" t="s">
        <v>1127</v>
      </c>
      <c r="AV1224" s="3"/>
    </row>
    <row r="1225" spans="18:48" x14ac:dyDescent="0.25">
      <c r="R1225" t="e">
        <f>VLOOKUP(I:I,#REF!,2,0)</f>
        <v>#REF!</v>
      </c>
      <c r="AT1225" s="3"/>
      <c r="AU1225" t="s">
        <v>1128</v>
      </c>
      <c r="AV1225" s="3"/>
    </row>
    <row r="1226" spans="18:48" x14ac:dyDescent="0.25">
      <c r="R1226" t="e">
        <f>VLOOKUP(I:I,#REF!,2,0)</f>
        <v>#REF!</v>
      </c>
      <c r="AT1226" s="3"/>
      <c r="AU1226" t="s">
        <v>1129</v>
      </c>
      <c r="AV1226" s="3"/>
    </row>
    <row r="1227" spans="18:48" x14ac:dyDescent="0.25">
      <c r="R1227" t="e">
        <f>VLOOKUP(I:I,#REF!,2,0)</f>
        <v>#REF!</v>
      </c>
      <c r="AT1227" s="3"/>
      <c r="AU1227" t="s">
        <v>1130</v>
      </c>
      <c r="AV1227" s="3"/>
    </row>
    <row r="1228" spans="18:48" x14ac:dyDescent="0.25">
      <c r="R1228" t="e">
        <f>VLOOKUP(I:I,#REF!,2,0)</f>
        <v>#REF!</v>
      </c>
      <c r="AT1228" s="3"/>
      <c r="AU1228" t="s">
        <v>1131</v>
      </c>
      <c r="AV1228" s="3"/>
    </row>
    <row r="1229" spans="18:48" x14ac:dyDescent="0.25">
      <c r="R1229" t="e">
        <f>VLOOKUP(I:I,#REF!,2,0)</f>
        <v>#REF!</v>
      </c>
      <c r="AT1229" s="3"/>
      <c r="AU1229" t="s">
        <v>1132</v>
      </c>
      <c r="AV1229" s="3"/>
    </row>
    <row r="1230" spans="18:48" x14ac:dyDescent="0.25">
      <c r="R1230" t="e">
        <f>VLOOKUP(I:I,#REF!,2,0)</f>
        <v>#REF!</v>
      </c>
      <c r="AT1230" s="3"/>
      <c r="AU1230" t="s">
        <v>1133</v>
      </c>
      <c r="AV1230" s="3"/>
    </row>
    <row r="1231" spans="18:48" x14ac:dyDescent="0.25">
      <c r="R1231" t="e">
        <f>VLOOKUP(I:I,#REF!,2,0)</f>
        <v>#REF!</v>
      </c>
      <c r="AT1231" s="3"/>
      <c r="AU1231" t="s">
        <v>1134</v>
      </c>
      <c r="AV1231" s="3"/>
    </row>
    <row r="1232" spans="18:48" x14ac:dyDescent="0.25">
      <c r="R1232" t="e">
        <f>VLOOKUP(I:I,#REF!,2,0)</f>
        <v>#REF!</v>
      </c>
      <c r="AT1232" s="3"/>
      <c r="AU1232" t="s">
        <v>1135</v>
      </c>
      <c r="AV1232" s="3"/>
    </row>
    <row r="1233" spans="18:48" x14ac:dyDescent="0.25">
      <c r="R1233" t="e">
        <f>VLOOKUP(I:I,#REF!,2,0)</f>
        <v>#REF!</v>
      </c>
      <c r="AT1233" s="3"/>
      <c r="AU1233" t="s">
        <v>1136</v>
      </c>
      <c r="AV1233" s="3"/>
    </row>
    <row r="1234" spans="18:48" x14ac:dyDescent="0.25">
      <c r="R1234" t="e">
        <f>VLOOKUP(I:I,#REF!,2,0)</f>
        <v>#REF!</v>
      </c>
      <c r="AT1234" s="3"/>
      <c r="AU1234" t="s">
        <v>1137</v>
      </c>
      <c r="AV1234" s="3"/>
    </row>
    <row r="1235" spans="18:48" x14ac:dyDescent="0.25">
      <c r="R1235" t="e">
        <f>VLOOKUP(I:I,#REF!,2,0)</f>
        <v>#REF!</v>
      </c>
      <c r="AT1235" s="3"/>
      <c r="AU1235" t="s">
        <v>1138</v>
      </c>
      <c r="AV1235" s="3"/>
    </row>
    <row r="1236" spans="18:48" x14ac:dyDescent="0.25">
      <c r="R1236" t="e">
        <f>VLOOKUP(I:I,#REF!,2,0)</f>
        <v>#REF!</v>
      </c>
      <c r="AT1236" s="3"/>
      <c r="AU1236" t="s">
        <v>1139</v>
      </c>
      <c r="AV1236" s="3"/>
    </row>
    <row r="1237" spans="18:48" x14ac:dyDescent="0.25">
      <c r="R1237" t="e">
        <f>VLOOKUP(I:I,#REF!,2,0)</f>
        <v>#REF!</v>
      </c>
      <c r="AT1237" s="3"/>
      <c r="AU1237" t="s">
        <v>1140</v>
      </c>
      <c r="AV1237" s="3"/>
    </row>
    <row r="1238" spans="18:48" x14ac:dyDescent="0.25">
      <c r="R1238" t="e">
        <f>VLOOKUP(I:I,#REF!,2,0)</f>
        <v>#REF!</v>
      </c>
      <c r="AT1238" s="3"/>
      <c r="AU1238" t="s">
        <v>1141</v>
      </c>
      <c r="AV1238" s="3"/>
    </row>
    <row r="1239" spans="18:48" x14ac:dyDescent="0.25">
      <c r="R1239" t="e">
        <f>VLOOKUP(I:I,#REF!,2,0)</f>
        <v>#REF!</v>
      </c>
      <c r="AT1239" s="3"/>
      <c r="AU1239" t="s">
        <v>1142</v>
      </c>
      <c r="AV1239" s="3"/>
    </row>
    <row r="1240" spans="18:48" x14ac:dyDescent="0.25">
      <c r="R1240" t="e">
        <f>VLOOKUP(I:I,#REF!,2,0)</f>
        <v>#REF!</v>
      </c>
      <c r="AT1240" s="3"/>
      <c r="AU1240" t="s">
        <v>1143</v>
      </c>
      <c r="AV1240" s="3"/>
    </row>
    <row r="1241" spans="18:48" x14ac:dyDescent="0.25">
      <c r="R1241" t="e">
        <f>VLOOKUP(I:I,#REF!,2,0)</f>
        <v>#REF!</v>
      </c>
      <c r="AT1241" s="3"/>
      <c r="AU1241" t="s">
        <v>1144</v>
      </c>
      <c r="AV1241" s="3"/>
    </row>
    <row r="1242" spans="18:48" x14ac:dyDescent="0.25">
      <c r="R1242" t="e">
        <f>VLOOKUP(I:I,#REF!,2,0)</f>
        <v>#REF!</v>
      </c>
      <c r="AT1242" s="3"/>
      <c r="AU1242" t="s">
        <v>1145</v>
      </c>
      <c r="AV1242" s="3"/>
    </row>
    <row r="1243" spans="18:48" x14ac:dyDescent="0.25">
      <c r="R1243" t="e">
        <f>VLOOKUP(I:I,#REF!,2,0)</f>
        <v>#REF!</v>
      </c>
      <c r="AT1243" s="3"/>
      <c r="AU1243" t="s">
        <v>1146</v>
      </c>
      <c r="AV1243" s="3"/>
    </row>
    <row r="1244" spans="18:48" x14ac:dyDescent="0.25">
      <c r="R1244" t="e">
        <f>VLOOKUP(I:I,#REF!,2,0)</f>
        <v>#REF!</v>
      </c>
      <c r="AT1244" s="3"/>
      <c r="AU1244" t="s">
        <v>1147</v>
      </c>
      <c r="AV1244" s="3"/>
    </row>
    <row r="1245" spans="18:48" x14ac:dyDescent="0.25">
      <c r="R1245" t="e">
        <f>VLOOKUP(I:I,#REF!,2,0)</f>
        <v>#REF!</v>
      </c>
      <c r="AT1245" s="3"/>
      <c r="AU1245" t="s">
        <v>1148</v>
      </c>
      <c r="AV1245" s="3"/>
    </row>
    <row r="1246" spans="18:48" x14ac:dyDescent="0.25">
      <c r="R1246" t="e">
        <f>VLOOKUP(I:I,#REF!,2,0)</f>
        <v>#REF!</v>
      </c>
      <c r="AT1246" s="3"/>
      <c r="AU1246" t="s">
        <v>1149</v>
      </c>
      <c r="AV1246" s="3"/>
    </row>
    <row r="1247" spans="18:48" x14ac:dyDescent="0.25">
      <c r="R1247" t="e">
        <f>VLOOKUP(I:I,#REF!,2,0)</f>
        <v>#REF!</v>
      </c>
      <c r="AT1247" s="3"/>
      <c r="AU1247" t="s">
        <v>1150</v>
      </c>
      <c r="AV1247" s="3"/>
    </row>
    <row r="1248" spans="18:48" x14ac:dyDescent="0.25">
      <c r="R1248" t="e">
        <f>VLOOKUP(I:I,#REF!,2,0)</f>
        <v>#REF!</v>
      </c>
      <c r="AT1248" s="3"/>
      <c r="AU1248" t="s">
        <v>1151</v>
      </c>
      <c r="AV1248" s="3"/>
    </row>
    <row r="1249" spans="18:48" x14ac:dyDescent="0.25">
      <c r="R1249" t="e">
        <f>VLOOKUP(I:I,#REF!,2,0)</f>
        <v>#REF!</v>
      </c>
      <c r="AT1249" s="3"/>
      <c r="AU1249" t="s">
        <v>1152</v>
      </c>
      <c r="AV1249" s="3"/>
    </row>
    <row r="1250" spans="18:48" x14ac:dyDescent="0.25">
      <c r="R1250" t="e">
        <f>VLOOKUP(I:I,#REF!,2,0)</f>
        <v>#REF!</v>
      </c>
      <c r="AT1250" s="3"/>
      <c r="AU1250" t="s">
        <v>1153</v>
      </c>
      <c r="AV1250" s="3"/>
    </row>
    <row r="1251" spans="18:48" x14ac:dyDescent="0.25">
      <c r="R1251" t="e">
        <f>VLOOKUP(I:I,#REF!,2,0)</f>
        <v>#REF!</v>
      </c>
      <c r="AT1251" s="3"/>
      <c r="AU1251" t="s">
        <v>1154</v>
      </c>
      <c r="AV1251" s="3"/>
    </row>
    <row r="1252" spans="18:48" x14ac:dyDescent="0.25">
      <c r="R1252" t="e">
        <f>VLOOKUP(I:I,#REF!,2,0)</f>
        <v>#REF!</v>
      </c>
      <c r="AT1252" s="3"/>
      <c r="AU1252" t="s">
        <v>1155</v>
      </c>
      <c r="AV1252" s="3"/>
    </row>
    <row r="1253" spans="18:48" x14ac:dyDescent="0.25">
      <c r="R1253" t="e">
        <f>VLOOKUP(I:I,#REF!,2,0)</f>
        <v>#REF!</v>
      </c>
      <c r="AT1253" s="3"/>
      <c r="AU1253" t="s">
        <v>1156</v>
      </c>
      <c r="AV1253" s="3"/>
    </row>
    <row r="1254" spans="18:48" x14ac:dyDescent="0.25">
      <c r="R1254" t="e">
        <f>VLOOKUP(I:I,#REF!,2,0)</f>
        <v>#REF!</v>
      </c>
      <c r="AT1254" s="3"/>
      <c r="AU1254" t="s">
        <v>1157</v>
      </c>
      <c r="AV1254" s="3"/>
    </row>
    <row r="1255" spans="18:48" x14ac:dyDescent="0.25">
      <c r="R1255" t="e">
        <f>VLOOKUP(I:I,#REF!,2,0)</f>
        <v>#REF!</v>
      </c>
      <c r="AT1255" s="3"/>
      <c r="AU1255" t="s">
        <v>1158</v>
      </c>
      <c r="AV1255" s="3"/>
    </row>
    <row r="1256" spans="18:48" x14ac:dyDescent="0.25">
      <c r="R1256" t="e">
        <f>VLOOKUP(I:I,#REF!,2,0)</f>
        <v>#REF!</v>
      </c>
      <c r="AT1256" s="3"/>
      <c r="AU1256" t="s">
        <v>1159</v>
      </c>
      <c r="AV1256" s="3"/>
    </row>
    <row r="1257" spans="18:48" x14ac:dyDescent="0.25">
      <c r="R1257" t="e">
        <f>VLOOKUP(I:I,#REF!,2,0)</f>
        <v>#REF!</v>
      </c>
      <c r="AT1257" s="3"/>
      <c r="AU1257" t="s">
        <v>1160</v>
      </c>
      <c r="AV1257" s="3"/>
    </row>
    <row r="1258" spans="18:48" x14ac:dyDescent="0.25">
      <c r="R1258" t="e">
        <f>VLOOKUP(I:I,#REF!,2,0)</f>
        <v>#REF!</v>
      </c>
      <c r="AT1258" s="3"/>
      <c r="AU1258" t="s">
        <v>1161</v>
      </c>
      <c r="AV1258" s="3"/>
    </row>
    <row r="1259" spans="18:48" x14ac:dyDescent="0.25">
      <c r="R1259" t="e">
        <f>VLOOKUP(I:I,#REF!,2,0)</f>
        <v>#REF!</v>
      </c>
      <c r="AT1259" s="3"/>
      <c r="AU1259" t="s">
        <v>1162</v>
      </c>
      <c r="AV1259" s="3"/>
    </row>
    <row r="1260" spans="18:48" x14ac:dyDescent="0.25">
      <c r="R1260" t="e">
        <f>VLOOKUP(I:I,#REF!,2,0)</f>
        <v>#REF!</v>
      </c>
      <c r="AT1260" s="3"/>
      <c r="AU1260" t="s">
        <v>1163</v>
      </c>
      <c r="AV1260" s="3"/>
    </row>
    <row r="1261" spans="18:48" x14ac:dyDescent="0.25">
      <c r="R1261" t="e">
        <f>VLOOKUP(I:I,#REF!,2,0)</f>
        <v>#REF!</v>
      </c>
      <c r="AT1261" s="3"/>
      <c r="AU1261" t="s">
        <v>1164</v>
      </c>
      <c r="AV1261" s="3"/>
    </row>
    <row r="1262" spans="18:48" x14ac:dyDescent="0.25">
      <c r="R1262" t="e">
        <f>VLOOKUP(I:I,#REF!,2,0)</f>
        <v>#REF!</v>
      </c>
      <c r="AT1262" s="3"/>
      <c r="AU1262" t="s">
        <v>1165</v>
      </c>
      <c r="AV1262" s="3"/>
    </row>
    <row r="1263" spans="18:48" x14ac:dyDescent="0.25">
      <c r="R1263" t="e">
        <f>VLOOKUP(I:I,#REF!,2,0)</f>
        <v>#REF!</v>
      </c>
      <c r="AT1263" s="3"/>
      <c r="AU1263" t="s">
        <v>1166</v>
      </c>
      <c r="AV1263" s="3"/>
    </row>
    <row r="1264" spans="18:48" x14ac:dyDescent="0.25">
      <c r="R1264" t="e">
        <f>VLOOKUP(I:I,#REF!,2,0)</f>
        <v>#REF!</v>
      </c>
      <c r="AT1264" s="3"/>
      <c r="AU1264" t="s">
        <v>1167</v>
      </c>
      <c r="AV1264" s="3"/>
    </row>
    <row r="1265" spans="18:48" x14ac:dyDescent="0.25">
      <c r="R1265" t="e">
        <f>VLOOKUP(I:I,#REF!,2,0)</f>
        <v>#REF!</v>
      </c>
      <c r="AT1265" s="3"/>
      <c r="AU1265" t="s">
        <v>1168</v>
      </c>
      <c r="AV1265" s="3"/>
    </row>
    <row r="1266" spans="18:48" x14ac:dyDescent="0.25">
      <c r="R1266" t="e">
        <f>VLOOKUP(I:I,#REF!,2,0)</f>
        <v>#REF!</v>
      </c>
      <c r="AT1266" s="3"/>
      <c r="AU1266" t="s">
        <v>1169</v>
      </c>
      <c r="AV1266" s="3"/>
    </row>
    <row r="1267" spans="18:48" x14ac:dyDescent="0.25">
      <c r="R1267" t="e">
        <f>VLOOKUP(I:I,#REF!,2,0)</f>
        <v>#REF!</v>
      </c>
      <c r="AT1267" s="3"/>
      <c r="AU1267" t="s">
        <v>1170</v>
      </c>
      <c r="AV1267" s="3"/>
    </row>
    <row r="1268" spans="18:48" x14ac:dyDescent="0.25">
      <c r="R1268" t="e">
        <f>VLOOKUP(I:I,#REF!,2,0)</f>
        <v>#REF!</v>
      </c>
      <c r="AT1268" s="3"/>
      <c r="AU1268" t="s">
        <v>1171</v>
      </c>
      <c r="AV1268" s="3"/>
    </row>
    <row r="1269" spans="18:48" x14ac:dyDescent="0.25">
      <c r="R1269" t="e">
        <f>VLOOKUP(I:I,#REF!,2,0)</f>
        <v>#REF!</v>
      </c>
      <c r="AT1269" s="3"/>
      <c r="AU1269" t="s">
        <v>1172</v>
      </c>
      <c r="AV1269" s="3"/>
    </row>
    <row r="1270" spans="18:48" x14ac:dyDescent="0.25">
      <c r="R1270" t="e">
        <f>VLOOKUP(I:I,#REF!,2,0)</f>
        <v>#REF!</v>
      </c>
      <c r="AT1270" s="3"/>
      <c r="AU1270" t="s">
        <v>1173</v>
      </c>
      <c r="AV1270" s="3"/>
    </row>
    <row r="1271" spans="18:48" x14ac:dyDescent="0.25">
      <c r="R1271" t="e">
        <f>VLOOKUP(I:I,#REF!,2,0)</f>
        <v>#REF!</v>
      </c>
      <c r="AT1271" s="3"/>
      <c r="AU1271" t="s">
        <v>1174</v>
      </c>
      <c r="AV1271" s="3"/>
    </row>
    <row r="1272" spans="18:48" x14ac:dyDescent="0.25">
      <c r="R1272" t="e">
        <f>VLOOKUP(I:I,#REF!,2,0)</f>
        <v>#REF!</v>
      </c>
      <c r="AT1272" s="3"/>
      <c r="AU1272" t="s">
        <v>1175</v>
      </c>
      <c r="AV1272" s="3"/>
    </row>
    <row r="1273" spans="18:48" x14ac:dyDescent="0.25">
      <c r="R1273" t="e">
        <f>VLOOKUP(I:I,#REF!,2,0)</f>
        <v>#REF!</v>
      </c>
      <c r="AT1273" s="3"/>
      <c r="AU1273" t="s">
        <v>1176</v>
      </c>
      <c r="AV1273" s="3"/>
    </row>
    <row r="1274" spans="18:48" x14ac:dyDescent="0.25">
      <c r="R1274" t="e">
        <f>VLOOKUP(I:I,#REF!,2,0)</f>
        <v>#REF!</v>
      </c>
      <c r="AT1274" s="3"/>
      <c r="AU1274" t="s">
        <v>1177</v>
      </c>
      <c r="AV1274" s="3"/>
    </row>
    <row r="1275" spans="18:48" x14ac:dyDescent="0.25">
      <c r="R1275" t="e">
        <f>VLOOKUP(I:I,#REF!,2,0)</f>
        <v>#REF!</v>
      </c>
      <c r="AT1275" s="3"/>
      <c r="AU1275" t="s">
        <v>1178</v>
      </c>
      <c r="AV1275" s="3"/>
    </row>
    <row r="1276" spans="18:48" x14ac:dyDescent="0.25">
      <c r="R1276" t="e">
        <f>VLOOKUP(I:I,#REF!,2,0)</f>
        <v>#REF!</v>
      </c>
      <c r="AT1276" s="3"/>
      <c r="AU1276" t="s">
        <v>1179</v>
      </c>
      <c r="AV1276" s="3"/>
    </row>
    <row r="1277" spans="18:48" x14ac:dyDescent="0.25">
      <c r="R1277" t="e">
        <f>VLOOKUP(I:I,#REF!,2,0)</f>
        <v>#REF!</v>
      </c>
      <c r="AT1277" s="3"/>
      <c r="AU1277" t="s">
        <v>1180</v>
      </c>
      <c r="AV1277" s="3"/>
    </row>
    <row r="1278" spans="18:48" x14ac:dyDescent="0.25">
      <c r="R1278" t="e">
        <f>VLOOKUP(I:I,#REF!,2,0)</f>
        <v>#REF!</v>
      </c>
      <c r="AT1278" s="3"/>
      <c r="AU1278" t="s">
        <v>1181</v>
      </c>
      <c r="AV1278" s="3"/>
    </row>
    <row r="1279" spans="18:48" x14ac:dyDescent="0.25">
      <c r="R1279" t="e">
        <f>VLOOKUP(I:I,#REF!,2,0)</f>
        <v>#REF!</v>
      </c>
      <c r="AT1279" s="3"/>
      <c r="AU1279" t="s">
        <v>1182</v>
      </c>
      <c r="AV1279" s="3"/>
    </row>
    <row r="1280" spans="18:48" x14ac:dyDescent="0.25">
      <c r="R1280" t="e">
        <f>VLOOKUP(I:I,#REF!,2,0)</f>
        <v>#REF!</v>
      </c>
      <c r="AT1280" s="3"/>
      <c r="AU1280" t="s">
        <v>1183</v>
      </c>
      <c r="AV1280" s="3"/>
    </row>
    <row r="1281" spans="18:48" x14ac:dyDescent="0.25">
      <c r="R1281" t="e">
        <f>VLOOKUP(I:I,#REF!,2,0)</f>
        <v>#REF!</v>
      </c>
      <c r="AT1281" s="3"/>
      <c r="AU1281" t="s">
        <v>1184</v>
      </c>
      <c r="AV1281" s="3"/>
    </row>
    <row r="1282" spans="18:48" x14ac:dyDescent="0.25">
      <c r="R1282" t="e">
        <f>VLOOKUP(I:I,#REF!,2,0)</f>
        <v>#REF!</v>
      </c>
      <c r="AT1282" s="3"/>
      <c r="AU1282" t="s">
        <v>1185</v>
      </c>
      <c r="AV1282" s="3"/>
    </row>
    <row r="1283" spans="18:48" x14ac:dyDescent="0.25">
      <c r="R1283" t="e">
        <f>VLOOKUP(I:I,#REF!,2,0)</f>
        <v>#REF!</v>
      </c>
      <c r="AT1283" s="3"/>
      <c r="AU1283" t="s">
        <v>1186</v>
      </c>
      <c r="AV1283" s="3"/>
    </row>
    <row r="1284" spans="18:48" x14ac:dyDescent="0.25">
      <c r="R1284" t="e">
        <f>VLOOKUP(I:I,#REF!,2,0)</f>
        <v>#REF!</v>
      </c>
      <c r="AT1284" s="3"/>
      <c r="AU1284" t="s">
        <v>1187</v>
      </c>
      <c r="AV1284" s="3"/>
    </row>
    <row r="1285" spans="18:48" x14ac:dyDescent="0.25">
      <c r="R1285" t="e">
        <f>VLOOKUP(I:I,#REF!,2,0)</f>
        <v>#REF!</v>
      </c>
      <c r="AT1285" s="3"/>
      <c r="AU1285" t="s">
        <v>1188</v>
      </c>
      <c r="AV1285" s="3"/>
    </row>
    <row r="1286" spans="18:48" x14ac:dyDescent="0.25">
      <c r="R1286" t="e">
        <f>VLOOKUP(I:I,#REF!,2,0)</f>
        <v>#REF!</v>
      </c>
      <c r="AT1286" s="3"/>
      <c r="AU1286" t="s">
        <v>1189</v>
      </c>
      <c r="AV1286" s="3"/>
    </row>
    <row r="1287" spans="18:48" x14ac:dyDescent="0.25">
      <c r="R1287" t="e">
        <f>VLOOKUP(I:I,#REF!,2,0)</f>
        <v>#REF!</v>
      </c>
      <c r="AT1287" s="3"/>
      <c r="AU1287" t="s">
        <v>1190</v>
      </c>
      <c r="AV1287" s="3"/>
    </row>
    <row r="1288" spans="18:48" x14ac:dyDescent="0.25">
      <c r="R1288" t="e">
        <f>VLOOKUP(I:I,#REF!,2,0)</f>
        <v>#REF!</v>
      </c>
      <c r="AT1288" s="3"/>
      <c r="AU1288" t="s">
        <v>1191</v>
      </c>
      <c r="AV1288" s="3"/>
    </row>
    <row r="1289" spans="18:48" x14ac:dyDescent="0.25">
      <c r="R1289" t="e">
        <f>VLOOKUP(I:I,#REF!,2,0)</f>
        <v>#REF!</v>
      </c>
      <c r="AT1289" s="3"/>
      <c r="AU1289" t="s">
        <v>1192</v>
      </c>
      <c r="AV1289" s="3"/>
    </row>
    <row r="1290" spans="18:48" x14ac:dyDescent="0.25">
      <c r="R1290" t="e">
        <f>VLOOKUP(I:I,#REF!,2,0)</f>
        <v>#REF!</v>
      </c>
      <c r="AT1290" s="3"/>
      <c r="AU1290" t="s">
        <v>1193</v>
      </c>
      <c r="AV1290" s="3"/>
    </row>
    <row r="1291" spans="18:48" x14ac:dyDescent="0.25">
      <c r="R1291" t="e">
        <f>VLOOKUP(I:I,#REF!,2,0)</f>
        <v>#REF!</v>
      </c>
      <c r="AT1291" s="3"/>
      <c r="AU1291" t="s">
        <v>1194</v>
      </c>
      <c r="AV1291" s="3"/>
    </row>
    <row r="1292" spans="18:48" x14ac:dyDescent="0.25">
      <c r="R1292" t="e">
        <f>VLOOKUP(I:I,#REF!,2,0)</f>
        <v>#REF!</v>
      </c>
      <c r="AT1292" s="3"/>
      <c r="AU1292" t="s">
        <v>1195</v>
      </c>
      <c r="AV1292" s="3"/>
    </row>
    <row r="1293" spans="18:48" x14ac:dyDescent="0.25">
      <c r="R1293" t="e">
        <f>VLOOKUP(I:I,#REF!,2,0)</f>
        <v>#REF!</v>
      </c>
      <c r="AT1293" s="3"/>
      <c r="AU1293" t="s">
        <v>1196</v>
      </c>
      <c r="AV1293" s="3"/>
    </row>
    <row r="1294" spans="18:48" x14ac:dyDescent="0.25">
      <c r="R1294" t="e">
        <f>VLOOKUP(I:I,#REF!,2,0)</f>
        <v>#REF!</v>
      </c>
      <c r="AT1294" s="3"/>
      <c r="AU1294" t="s">
        <v>1197</v>
      </c>
      <c r="AV1294" s="3"/>
    </row>
    <row r="1295" spans="18:48" x14ac:dyDescent="0.25">
      <c r="R1295" t="e">
        <f>VLOOKUP(I:I,#REF!,2,0)</f>
        <v>#REF!</v>
      </c>
      <c r="AT1295" s="3"/>
      <c r="AU1295" t="s">
        <v>1198</v>
      </c>
      <c r="AV1295" s="3"/>
    </row>
    <row r="1296" spans="18:48" x14ac:dyDescent="0.25">
      <c r="R1296" t="e">
        <f>VLOOKUP(I:I,#REF!,2,0)</f>
        <v>#REF!</v>
      </c>
      <c r="AT1296" s="3"/>
      <c r="AU1296" t="s">
        <v>1199</v>
      </c>
      <c r="AV1296" s="3"/>
    </row>
    <row r="1297" spans="18:48" x14ac:dyDescent="0.25">
      <c r="R1297" t="e">
        <f>VLOOKUP(I:I,#REF!,2,0)</f>
        <v>#REF!</v>
      </c>
      <c r="AT1297" s="3"/>
      <c r="AU1297" t="s">
        <v>1200</v>
      </c>
      <c r="AV1297" s="3"/>
    </row>
    <row r="1298" spans="18:48" x14ac:dyDescent="0.25">
      <c r="R1298" t="e">
        <f>VLOOKUP(I:I,#REF!,2,0)</f>
        <v>#REF!</v>
      </c>
      <c r="AT1298" s="3"/>
      <c r="AU1298" t="s">
        <v>1201</v>
      </c>
      <c r="AV1298" s="3"/>
    </row>
    <row r="1299" spans="18:48" x14ac:dyDescent="0.25">
      <c r="R1299" t="e">
        <f>VLOOKUP(I:I,#REF!,2,0)</f>
        <v>#REF!</v>
      </c>
      <c r="AT1299" s="3"/>
      <c r="AU1299" t="s">
        <v>1202</v>
      </c>
      <c r="AV1299" s="3"/>
    </row>
    <row r="1300" spans="18:48" x14ac:dyDescent="0.25">
      <c r="R1300" t="e">
        <f>VLOOKUP(I:I,#REF!,2,0)</f>
        <v>#REF!</v>
      </c>
      <c r="AT1300" s="3"/>
      <c r="AU1300" t="s">
        <v>1203</v>
      </c>
      <c r="AV1300" s="3"/>
    </row>
    <row r="1301" spans="18:48" x14ac:dyDescent="0.25">
      <c r="R1301" t="e">
        <f>VLOOKUP(I:I,#REF!,2,0)</f>
        <v>#REF!</v>
      </c>
      <c r="AT1301" s="3"/>
      <c r="AU1301" s="10" t="s">
        <v>1204</v>
      </c>
      <c r="AV1301" s="3"/>
    </row>
    <row r="1302" spans="18:48" x14ac:dyDescent="0.25">
      <c r="R1302" t="e">
        <f>VLOOKUP(I:I,#REF!,2,0)</f>
        <v>#REF!</v>
      </c>
      <c r="AT1302" s="3"/>
      <c r="AU1302" t="s">
        <v>1205</v>
      </c>
      <c r="AV1302" s="3"/>
    </row>
    <row r="1303" spans="18:48" x14ac:dyDescent="0.25">
      <c r="R1303" t="e">
        <f>VLOOKUP(I:I,#REF!,2,0)</f>
        <v>#REF!</v>
      </c>
      <c r="AT1303" s="3"/>
      <c r="AU1303" t="s">
        <v>1206</v>
      </c>
      <c r="AV1303" s="3"/>
    </row>
    <row r="1304" spans="18:48" x14ac:dyDescent="0.25">
      <c r="R1304" t="e">
        <f>VLOOKUP(I:I,#REF!,2,0)</f>
        <v>#REF!</v>
      </c>
      <c r="AT1304" s="3"/>
      <c r="AU1304" t="s">
        <v>1207</v>
      </c>
      <c r="AV1304" s="3"/>
    </row>
    <row r="1305" spans="18:48" x14ac:dyDescent="0.25">
      <c r="R1305" t="e">
        <f>VLOOKUP(I:I,#REF!,2,0)</f>
        <v>#REF!</v>
      </c>
      <c r="AT1305" s="3"/>
      <c r="AU1305" t="s">
        <v>1208</v>
      </c>
      <c r="AV1305" s="3"/>
    </row>
    <row r="1306" spans="18:48" x14ac:dyDescent="0.25">
      <c r="R1306" t="e">
        <f>VLOOKUP(I:I,#REF!,2,0)</f>
        <v>#REF!</v>
      </c>
      <c r="AT1306" s="3"/>
      <c r="AU1306" t="s">
        <v>1209</v>
      </c>
      <c r="AV1306" s="3"/>
    </row>
    <row r="1307" spans="18:48" x14ac:dyDescent="0.25">
      <c r="R1307" t="e">
        <f>VLOOKUP(I:I,#REF!,2,0)</f>
        <v>#REF!</v>
      </c>
      <c r="AT1307" s="3"/>
      <c r="AU1307" t="s">
        <v>1210</v>
      </c>
      <c r="AV1307" s="3"/>
    </row>
    <row r="1308" spans="18:48" x14ac:dyDescent="0.25">
      <c r="R1308" t="e">
        <f>VLOOKUP(I:I,#REF!,2,0)</f>
        <v>#REF!</v>
      </c>
      <c r="AT1308" s="3"/>
      <c r="AU1308" t="s">
        <v>1211</v>
      </c>
      <c r="AV1308" s="3"/>
    </row>
    <row r="1309" spans="18:48" x14ac:dyDescent="0.25">
      <c r="R1309" t="e">
        <f>VLOOKUP(I:I,#REF!,2,0)</f>
        <v>#REF!</v>
      </c>
      <c r="AT1309" s="3"/>
      <c r="AU1309" t="s">
        <v>1212</v>
      </c>
      <c r="AV1309" s="3"/>
    </row>
    <row r="1310" spans="18:48" x14ac:dyDescent="0.25">
      <c r="R1310" t="e">
        <f>VLOOKUP(I:I,#REF!,2,0)</f>
        <v>#REF!</v>
      </c>
      <c r="AT1310" s="3"/>
      <c r="AU1310" t="s">
        <v>1213</v>
      </c>
      <c r="AV1310" s="3"/>
    </row>
    <row r="1311" spans="18:48" x14ac:dyDescent="0.25">
      <c r="R1311" t="e">
        <f>VLOOKUP(I:I,#REF!,2,0)</f>
        <v>#REF!</v>
      </c>
      <c r="AT1311" s="3"/>
      <c r="AU1311" t="s">
        <v>1214</v>
      </c>
      <c r="AV1311" s="3"/>
    </row>
    <row r="1312" spans="18:48" x14ac:dyDescent="0.25">
      <c r="R1312" t="e">
        <f>VLOOKUP(I:I,#REF!,2,0)</f>
        <v>#REF!</v>
      </c>
      <c r="AT1312" s="3"/>
      <c r="AU1312" t="s">
        <v>1215</v>
      </c>
      <c r="AV1312" s="3"/>
    </row>
    <row r="1313" spans="18:48" x14ac:dyDescent="0.25">
      <c r="R1313" t="e">
        <f>VLOOKUP(I:I,#REF!,2,0)</f>
        <v>#REF!</v>
      </c>
      <c r="AT1313" s="3"/>
      <c r="AU1313" t="s">
        <v>1216</v>
      </c>
      <c r="AV1313" s="3"/>
    </row>
    <row r="1314" spans="18:48" x14ac:dyDescent="0.25">
      <c r="R1314" t="e">
        <f>VLOOKUP(I:I,#REF!,2,0)</f>
        <v>#REF!</v>
      </c>
      <c r="AT1314" s="3"/>
      <c r="AU1314" t="s">
        <v>1217</v>
      </c>
      <c r="AV1314" s="3"/>
    </row>
    <row r="1315" spans="18:48" x14ac:dyDescent="0.25">
      <c r="R1315" t="e">
        <f>VLOOKUP(I:I,#REF!,2,0)</f>
        <v>#REF!</v>
      </c>
      <c r="AT1315" s="3"/>
      <c r="AU1315" t="s">
        <v>1218</v>
      </c>
      <c r="AV1315" s="3"/>
    </row>
    <row r="1316" spans="18:48" x14ac:dyDescent="0.25">
      <c r="R1316" t="e">
        <f>VLOOKUP(I:I,#REF!,2,0)</f>
        <v>#REF!</v>
      </c>
      <c r="AT1316" s="3"/>
      <c r="AU1316" t="s">
        <v>1219</v>
      </c>
      <c r="AV1316" s="3"/>
    </row>
    <row r="1317" spans="18:48" x14ac:dyDescent="0.25">
      <c r="R1317" t="e">
        <f>VLOOKUP(I:I,#REF!,2,0)</f>
        <v>#REF!</v>
      </c>
      <c r="AT1317" s="3"/>
      <c r="AU1317" t="s">
        <v>1220</v>
      </c>
      <c r="AV1317" s="3"/>
    </row>
    <row r="1318" spans="18:48" x14ac:dyDescent="0.25">
      <c r="R1318" t="e">
        <f>VLOOKUP(I:I,#REF!,2,0)</f>
        <v>#REF!</v>
      </c>
      <c r="AT1318" s="3"/>
      <c r="AU1318" t="s">
        <v>1221</v>
      </c>
      <c r="AV1318" s="3"/>
    </row>
    <row r="1319" spans="18:48" x14ac:dyDescent="0.25">
      <c r="R1319" t="e">
        <f>VLOOKUP(I:I,#REF!,2,0)</f>
        <v>#REF!</v>
      </c>
      <c r="AT1319" s="3"/>
      <c r="AU1319" t="s">
        <v>1222</v>
      </c>
      <c r="AV1319" s="3"/>
    </row>
    <row r="1320" spans="18:48" x14ac:dyDescent="0.25">
      <c r="R1320" t="e">
        <f>VLOOKUP(I:I,#REF!,2,0)</f>
        <v>#REF!</v>
      </c>
      <c r="AT1320" s="3"/>
      <c r="AU1320" t="s">
        <v>1223</v>
      </c>
      <c r="AV1320" s="3"/>
    </row>
    <row r="1321" spans="18:48" x14ac:dyDescent="0.25">
      <c r="R1321" t="e">
        <f>VLOOKUP(I:I,#REF!,2,0)</f>
        <v>#REF!</v>
      </c>
      <c r="AT1321" s="3"/>
      <c r="AU1321" t="s">
        <v>1224</v>
      </c>
      <c r="AV1321" s="3"/>
    </row>
    <row r="1322" spans="18:48" x14ac:dyDescent="0.25">
      <c r="R1322" t="e">
        <f>VLOOKUP(I:I,#REF!,2,0)</f>
        <v>#REF!</v>
      </c>
      <c r="AT1322" s="3"/>
      <c r="AU1322" t="s">
        <v>1225</v>
      </c>
      <c r="AV1322" s="3"/>
    </row>
    <row r="1323" spans="18:48" x14ac:dyDescent="0.25">
      <c r="R1323" t="e">
        <f>VLOOKUP(I:I,#REF!,2,0)</f>
        <v>#REF!</v>
      </c>
      <c r="AT1323" s="3"/>
      <c r="AU1323" t="s">
        <v>1226</v>
      </c>
      <c r="AV1323" s="3"/>
    </row>
    <row r="1324" spans="18:48" x14ac:dyDescent="0.25">
      <c r="R1324" t="e">
        <f>VLOOKUP(I:I,#REF!,2,0)</f>
        <v>#REF!</v>
      </c>
      <c r="AT1324" s="3"/>
      <c r="AU1324" t="s">
        <v>1227</v>
      </c>
      <c r="AV1324" s="3"/>
    </row>
    <row r="1325" spans="18:48" x14ac:dyDescent="0.25">
      <c r="R1325" t="e">
        <f>VLOOKUP(I:I,#REF!,2,0)</f>
        <v>#REF!</v>
      </c>
      <c r="AT1325" s="3"/>
      <c r="AU1325" t="s">
        <v>1228</v>
      </c>
      <c r="AV1325" s="3"/>
    </row>
    <row r="1326" spans="18:48" x14ac:dyDescent="0.25">
      <c r="R1326" t="e">
        <f>VLOOKUP(I:I,#REF!,2,0)</f>
        <v>#REF!</v>
      </c>
      <c r="AT1326" s="3"/>
      <c r="AU1326" t="s">
        <v>1229</v>
      </c>
      <c r="AV1326" s="3"/>
    </row>
    <row r="1327" spans="18:48" x14ac:dyDescent="0.25">
      <c r="R1327" t="e">
        <f>VLOOKUP(I:I,#REF!,2,0)</f>
        <v>#REF!</v>
      </c>
      <c r="AT1327" s="3"/>
      <c r="AU1327" t="s">
        <v>1230</v>
      </c>
      <c r="AV1327" s="3"/>
    </row>
    <row r="1328" spans="18:48" x14ac:dyDescent="0.25">
      <c r="R1328" t="e">
        <f>VLOOKUP(I:I,#REF!,2,0)</f>
        <v>#REF!</v>
      </c>
      <c r="AT1328" s="3"/>
      <c r="AU1328" t="s">
        <v>1231</v>
      </c>
      <c r="AV1328" s="3"/>
    </row>
    <row r="1329" spans="18:48" x14ac:dyDescent="0.25">
      <c r="R1329" t="e">
        <f>VLOOKUP(I:I,#REF!,2,0)</f>
        <v>#REF!</v>
      </c>
      <c r="AT1329" s="3"/>
      <c r="AU1329" t="s">
        <v>1232</v>
      </c>
      <c r="AV1329" s="3"/>
    </row>
    <row r="1330" spans="18:48" x14ac:dyDescent="0.25">
      <c r="R1330" t="e">
        <f>VLOOKUP(I:I,#REF!,2,0)</f>
        <v>#REF!</v>
      </c>
      <c r="AT1330" s="3"/>
      <c r="AU1330" t="s">
        <v>1233</v>
      </c>
      <c r="AV1330" s="3"/>
    </row>
    <row r="1331" spans="18:48" x14ac:dyDescent="0.25">
      <c r="R1331" t="e">
        <f>VLOOKUP(I:I,#REF!,2,0)</f>
        <v>#REF!</v>
      </c>
      <c r="AT1331" s="3"/>
      <c r="AU1331" t="s">
        <v>1234</v>
      </c>
      <c r="AV1331" s="3"/>
    </row>
    <row r="1332" spans="18:48" x14ac:dyDescent="0.25">
      <c r="R1332" t="e">
        <f>VLOOKUP(I:I,#REF!,2,0)</f>
        <v>#REF!</v>
      </c>
      <c r="AT1332" s="3"/>
      <c r="AU1332" t="s">
        <v>1235</v>
      </c>
      <c r="AV1332" s="3"/>
    </row>
    <row r="1333" spans="18:48" x14ac:dyDescent="0.25">
      <c r="R1333" t="e">
        <f>VLOOKUP(I:I,#REF!,2,0)</f>
        <v>#REF!</v>
      </c>
      <c r="AT1333" s="3"/>
      <c r="AU1333" t="s">
        <v>1236</v>
      </c>
      <c r="AV1333" s="3"/>
    </row>
    <row r="1334" spans="18:48" x14ac:dyDescent="0.25">
      <c r="R1334" t="e">
        <f>VLOOKUP(I:I,#REF!,2,0)</f>
        <v>#REF!</v>
      </c>
      <c r="AT1334" s="3"/>
      <c r="AU1334" t="s">
        <v>1237</v>
      </c>
      <c r="AV1334" s="3"/>
    </row>
    <row r="1335" spans="18:48" x14ac:dyDescent="0.25">
      <c r="R1335" t="e">
        <f>VLOOKUP(I:I,#REF!,2,0)</f>
        <v>#REF!</v>
      </c>
      <c r="AT1335" s="3"/>
      <c r="AU1335" t="s">
        <v>1238</v>
      </c>
      <c r="AV1335" s="3"/>
    </row>
    <row r="1336" spans="18:48" x14ac:dyDescent="0.25">
      <c r="R1336" t="e">
        <f>VLOOKUP(I:I,#REF!,2,0)</f>
        <v>#REF!</v>
      </c>
      <c r="AT1336" s="3"/>
      <c r="AU1336" t="s">
        <v>1239</v>
      </c>
      <c r="AV1336" s="3"/>
    </row>
    <row r="1337" spans="18:48" x14ac:dyDescent="0.25">
      <c r="R1337" t="e">
        <f>VLOOKUP(I:I,#REF!,2,0)</f>
        <v>#REF!</v>
      </c>
      <c r="AT1337" s="3"/>
      <c r="AU1337" t="s">
        <v>1240</v>
      </c>
      <c r="AV1337" s="3"/>
    </row>
    <row r="1338" spans="18:48" x14ac:dyDescent="0.25">
      <c r="R1338" t="e">
        <f>VLOOKUP(I:I,#REF!,2,0)</f>
        <v>#REF!</v>
      </c>
      <c r="AT1338" s="3"/>
      <c r="AU1338" t="s">
        <v>1241</v>
      </c>
      <c r="AV1338" s="3"/>
    </row>
    <row r="1339" spans="18:48" x14ac:dyDescent="0.25">
      <c r="R1339" t="e">
        <f>VLOOKUP(I:I,#REF!,2,0)</f>
        <v>#REF!</v>
      </c>
      <c r="AT1339" s="3"/>
      <c r="AU1339" t="s">
        <v>1242</v>
      </c>
      <c r="AV1339" s="3"/>
    </row>
    <row r="1340" spans="18:48" x14ac:dyDescent="0.25">
      <c r="R1340" t="e">
        <f>VLOOKUP(I:I,#REF!,2,0)</f>
        <v>#REF!</v>
      </c>
      <c r="AT1340" s="3"/>
      <c r="AU1340" t="s">
        <v>1243</v>
      </c>
      <c r="AV1340" s="3"/>
    </row>
    <row r="1341" spans="18:48" x14ac:dyDescent="0.25">
      <c r="R1341" t="e">
        <f>VLOOKUP(I:I,#REF!,2,0)</f>
        <v>#REF!</v>
      </c>
      <c r="AT1341" s="3"/>
      <c r="AU1341" t="s">
        <v>1244</v>
      </c>
      <c r="AV1341" s="3"/>
    </row>
    <row r="1342" spans="18:48" x14ac:dyDescent="0.25">
      <c r="R1342" t="e">
        <f>VLOOKUP(I:I,#REF!,2,0)</f>
        <v>#REF!</v>
      </c>
      <c r="AT1342" s="3"/>
      <c r="AU1342" t="s">
        <v>1245</v>
      </c>
      <c r="AV1342" s="3"/>
    </row>
    <row r="1343" spans="18:48" x14ac:dyDescent="0.25">
      <c r="R1343" t="e">
        <f>VLOOKUP(I:I,#REF!,2,0)</f>
        <v>#REF!</v>
      </c>
      <c r="AT1343" s="3"/>
      <c r="AU1343" t="s">
        <v>1246</v>
      </c>
      <c r="AV1343" s="3"/>
    </row>
    <row r="1344" spans="18:48" x14ac:dyDescent="0.25">
      <c r="R1344" t="e">
        <f>VLOOKUP(I:I,#REF!,2,0)</f>
        <v>#REF!</v>
      </c>
      <c r="AT1344" s="3"/>
      <c r="AU1344" t="s">
        <v>1247</v>
      </c>
      <c r="AV1344" s="3"/>
    </row>
    <row r="1345" spans="18:48" x14ac:dyDescent="0.25">
      <c r="R1345" t="e">
        <f>VLOOKUP(I:I,#REF!,2,0)</f>
        <v>#REF!</v>
      </c>
      <c r="AT1345" s="3"/>
      <c r="AU1345" t="s">
        <v>1248</v>
      </c>
      <c r="AV1345" s="3"/>
    </row>
    <row r="1346" spans="18:48" x14ac:dyDescent="0.25">
      <c r="R1346" t="e">
        <f>VLOOKUP(I:I,#REF!,2,0)</f>
        <v>#REF!</v>
      </c>
      <c r="AT1346" s="3"/>
      <c r="AU1346" t="s">
        <v>1249</v>
      </c>
      <c r="AV1346" s="3"/>
    </row>
    <row r="1347" spans="18:48" x14ac:dyDescent="0.25">
      <c r="R1347" t="e">
        <f>VLOOKUP(I:I,#REF!,2,0)</f>
        <v>#REF!</v>
      </c>
      <c r="AT1347" s="3"/>
      <c r="AU1347" t="s">
        <v>1250</v>
      </c>
      <c r="AV1347" s="3"/>
    </row>
    <row r="1348" spans="18:48" x14ac:dyDescent="0.25">
      <c r="R1348" t="e">
        <f>VLOOKUP(I:I,#REF!,2,0)</f>
        <v>#REF!</v>
      </c>
      <c r="AT1348" s="3"/>
      <c r="AU1348" t="s">
        <v>1251</v>
      </c>
      <c r="AV1348" s="3"/>
    </row>
    <row r="1349" spans="18:48" x14ac:dyDescent="0.25">
      <c r="R1349" t="e">
        <f>VLOOKUP(I:I,#REF!,2,0)</f>
        <v>#REF!</v>
      </c>
      <c r="AT1349" s="3"/>
      <c r="AU1349" t="s">
        <v>1252</v>
      </c>
      <c r="AV1349" s="3"/>
    </row>
    <row r="1350" spans="18:48" x14ac:dyDescent="0.25">
      <c r="R1350" t="e">
        <f>VLOOKUP(I:I,#REF!,2,0)</f>
        <v>#REF!</v>
      </c>
      <c r="AT1350" s="3"/>
      <c r="AU1350" t="s">
        <v>1253</v>
      </c>
      <c r="AV1350" s="3"/>
    </row>
    <row r="1351" spans="18:48" x14ac:dyDescent="0.25">
      <c r="R1351" t="e">
        <f>VLOOKUP(I:I,#REF!,2,0)</f>
        <v>#REF!</v>
      </c>
      <c r="AT1351" s="3"/>
      <c r="AU1351" t="s">
        <v>1254</v>
      </c>
      <c r="AV1351" s="3"/>
    </row>
    <row r="1352" spans="18:48" x14ac:dyDescent="0.25">
      <c r="R1352" t="e">
        <f>VLOOKUP(I:I,#REF!,2,0)</f>
        <v>#REF!</v>
      </c>
      <c r="AT1352" s="3"/>
      <c r="AU1352" t="s">
        <v>1255</v>
      </c>
      <c r="AV1352" s="3"/>
    </row>
    <row r="1353" spans="18:48" x14ac:dyDescent="0.25">
      <c r="R1353" t="e">
        <f>VLOOKUP(I:I,#REF!,2,0)</f>
        <v>#REF!</v>
      </c>
      <c r="AT1353" s="3"/>
      <c r="AU1353" t="s">
        <v>1256</v>
      </c>
      <c r="AV1353" s="3"/>
    </row>
    <row r="1354" spans="18:48" x14ac:dyDescent="0.25">
      <c r="R1354" t="e">
        <f>VLOOKUP(I:I,#REF!,2,0)</f>
        <v>#REF!</v>
      </c>
      <c r="AT1354" s="3"/>
      <c r="AU1354" t="s">
        <v>1257</v>
      </c>
      <c r="AV1354" s="3"/>
    </row>
    <row r="1355" spans="18:48" x14ac:dyDescent="0.25">
      <c r="R1355" t="e">
        <f>VLOOKUP(I:I,#REF!,2,0)</f>
        <v>#REF!</v>
      </c>
      <c r="AT1355" s="3"/>
      <c r="AU1355" t="s">
        <v>1258</v>
      </c>
      <c r="AV1355" s="3"/>
    </row>
    <row r="1356" spans="18:48" x14ac:dyDescent="0.25">
      <c r="R1356" t="e">
        <f>VLOOKUP(I:I,#REF!,2,0)</f>
        <v>#REF!</v>
      </c>
      <c r="AT1356" s="3"/>
      <c r="AU1356" t="s">
        <v>1259</v>
      </c>
      <c r="AV1356" s="3"/>
    </row>
    <row r="1357" spans="18:48" x14ac:dyDescent="0.25">
      <c r="R1357" t="e">
        <f>VLOOKUP(I:I,#REF!,2,0)</f>
        <v>#REF!</v>
      </c>
      <c r="AT1357" s="3"/>
      <c r="AU1357" t="s">
        <v>1260</v>
      </c>
      <c r="AV1357" s="3"/>
    </row>
    <row r="1358" spans="18:48" x14ac:dyDescent="0.25">
      <c r="R1358" t="e">
        <f>VLOOKUP(I:I,#REF!,2,0)</f>
        <v>#REF!</v>
      </c>
      <c r="AT1358" s="3"/>
      <c r="AU1358" t="s">
        <v>1261</v>
      </c>
      <c r="AV1358" s="3"/>
    </row>
    <row r="1359" spans="18:48" x14ac:dyDescent="0.25">
      <c r="R1359" t="e">
        <f>VLOOKUP(I:I,#REF!,2,0)</f>
        <v>#REF!</v>
      </c>
      <c r="AT1359" s="3"/>
      <c r="AU1359" t="s">
        <v>1262</v>
      </c>
      <c r="AV1359" s="3"/>
    </row>
    <row r="1360" spans="18:48" x14ac:dyDescent="0.25">
      <c r="R1360" t="e">
        <f>VLOOKUP(I:I,#REF!,2,0)</f>
        <v>#REF!</v>
      </c>
      <c r="AT1360" s="3"/>
      <c r="AU1360" t="s">
        <v>1263</v>
      </c>
      <c r="AV1360" s="3"/>
    </row>
    <row r="1361" spans="18:48" x14ac:dyDescent="0.25">
      <c r="R1361" t="e">
        <f>VLOOKUP(I:I,#REF!,2,0)</f>
        <v>#REF!</v>
      </c>
      <c r="AT1361" s="3"/>
      <c r="AU1361" t="s">
        <v>1264</v>
      </c>
      <c r="AV1361" s="3"/>
    </row>
    <row r="1362" spans="18:48" x14ac:dyDescent="0.25">
      <c r="R1362" t="e">
        <f>VLOOKUP(I:I,#REF!,2,0)</f>
        <v>#REF!</v>
      </c>
      <c r="AT1362" s="3"/>
      <c r="AU1362" t="s">
        <v>1265</v>
      </c>
      <c r="AV1362" s="3"/>
    </row>
    <row r="1363" spans="18:48" x14ac:dyDescent="0.25">
      <c r="R1363" t="e">
        <f>VLOOKUP(I:I,#REF!,2,0)</f>
        <v>#REF!</v>
      </c>
      <c r="AT1363" s="3"/>
      <c r="AU1363" t="s">
        <v>1266</v>
      </c>
      <c r="AV1363" s="3"/>
    </row>
    <row r="1364" spans="18:48" x14ac:dyDescent="0.25">
      <c r="R1364" t="e">
        <f>VLOOKUP(I:I,#REF!,2,0)</f>
        <v>#REF!</v>
      </c>
      <c r="AT1364" s="3"/>
      <c r="AU1364" t="s">
        <v>1267</v>
      </c>
      <c r="AV1364" s="3"/>
    </row>
    <row r="1365" spans="18:48" x14ac:dyDescent="0.25">
      <c r="R1365" t="e">
        <f>VLOOKUP(I:I,#REF!,2,0)</f>
        <v>#REF!</v>
      </c>
      <c r="AT1365" s="3"/>
      <c r="AU1365" t="s">
        <v>1268</v>
      </c>
      <c r="AV1365" s="3"/>
    </row>
    <row r="1366" spans="18:48" x14ac:dyDescent="0.25">
      <c r="R1366" t="e">
        <f>VLOOKUP(I:I,#REF!,2,0)</f>
        <v>#REF!</v>
      </c>
      <c r="AT1366" s="3"/>
      <c r="AU1366" t="s">
        <v>1269</v>
      </c>
      <c r="AV1366" s="3"/>
    </row>
    <row r="1367" spans="18:48" x14ac:dyDescent="0.25">
      <c r="R1367" t="e">
        <f>VLOOKUP(I:I,#REF!,2,0)</f>
        <v>#REF!</v>
      </c>
      <c r="AT1367" s="3"/>
      <c r="AU1367" t="s">
        <v>1270</v>
      </c>
      <c r="AV1367" s="3"/>
    </row>
    <row r="1368" spans="18:48" x14ac:dyDescent="0.25">
      <c r="R1368" t="e">
        <f>VLOOKUP(I:I,#REF!,2,0)</f>
        <v>#REF!</v>
      </c>
      <c r="AT1368" s="3"/>
      <c r="AU1368" t="s">
        <v>1271</v>
      </c>
      <c r="AV1368" s="3"/>
    </row>
    <row r="1369" spans="18:48" x14ac:dyDescent="0.25">
      <c r="R1369" t="e">
        <f>VLOOKUP(I:I,#REF!,2,0)</f>
        <v>#REF!</v>
      </c>
      <c r="AT1369" s="3"/>
      <c r="AU1369" t="s">
        <v>1272</v>
      </c>
      <c r="AV1369" s="3"/>
    </row>
    <row r="1370" spans="18:48" x14ac:dyDescent="0.25">
      <c r="R1370" t="e">
        <f>VLOOKUP(I:I,#REF!,2,0)</f>
        <v>#REF!</v>
      </c>
      <c r="AT1370" s="3"/>
      <c r="AU1370" t="s">
        <v>1273</v>
      </c>
      <c r="AV1370" s="3"/>
    </row>
    <row r="1371" spans="18:48" x14ac:dyDescent="0.25">
      <c r="R1371" t="e">
        <f>VLOOKUP(I:I,#REF!,2,0)</f>
        <v>#REF!</v>
      </c>
      <c r="AT1371" s="3"/>
      <c r="AU1371" t="s">
        <v>1274</v>
      </c>
      <c r="AV1371" s="3"/>
    </row>
    <row r="1372" spans="18:48" x14ac:dyDescent="0.25">
      <c r="R1372" t="e">
        <f>VLOOKUP(I:I,#REF!,2,0)</f>
        <v>#REF!</v>
      </c>
      <c r="AT1372" s="3"/>
      <c r="AU1372" t="s">
        <v>1275</v>
      </c>
      <c r="AV1372" s="3"/>
    </row>
    <row r="1373" spans="18:48" x14ac:dyDescent="0.25">
      <c r="R1373" t="e">
        <f>VLOOKUP(I:I,#REF!,2,0)</f>
        <v>#REF!</v>
      </c>
      <c r="AT1373" s="3"/>
      <c r="AU1373" t="s">
        <v>1276</v>
      </c>
      <c r="AV1373" s="3"/>
    </row>
    <row r="1374" spans="18:48" x14ac:dyDescent="0.25">
      <c r="R1374" t="e">
        <f>VLOOKUP(I:I,#REF!,2,0)</f>
        <v>#REF!</v>
      </c>
      <c r="AT1374" s="3"/>
      <c r="AU1374" t="s">
        <v>1277</v>
      </c>
      <c r="AV1374" s="3"/>
    </row>
    <row r="1375" spans="18:48" x14ac:dyDescent="0.25">
      <c r="R1375" t="e">
        <f>VLOOKUP(I:I,#REF!,2,0)</f>
        <v>#REF!</v>
      </c>
      <c r="AT1375" s="3"/>
      <c r="AU1375" t="s">
        <v>1278</v>
      </c>
      <c r="AV1375" s="3"/>
    </row>
    <row r="1376" spans="18:48" x14ac:dyDescent="0.25">
      <c r="R1376" t="e">
        <f>VLOOKUP(I:I,#REF!,2,0)</f>
        <v>#REF!</v>
      </c>
      <c r="AT1376" s="3"/>
      <c r="AU1376" t="s">
        <v>1279</v>
      </c>
      <c r="AV1376" s="3"/>
    </row>
    <row r="1377" spans="18:48" x14ac:dyDescent="0.25">
      <c r="R1377" t="e">
        <f>VLOOKUP(I:I,#REF!,2,0)</f>
        <v>#REF!</v>
      </c>
      <c r="AT1377" s="3"/>
      <c r="AU1377" t="s">
        <v>1280</v>
      </c>
      <c r="AV1377" s="3"/>
    </row>
    <row r="1378" spans="18:48" x14ac:dyDescent="0.25">
      <c r="R1378" t="e">
        <f>VLOOKUP(I:I,#REF!,2,0)</f>
        <v>#REF!</v>
      </c>
      <c r="AT1378" s="3"/>
      <c r="AU1378" t="s">
        <v>1281</v>
      </c>
      <c r="AV1378" s="3"/>
    </row>
    <row r="1379" spans="18:48" x14ac:dyDescent="0.25">
      <c r="R1379" t="e">
        <f>VLOOKUP(I:I,#REF!,2,0)</f>
        <v>#REF!</v>
      </c>
      <c r="AT1379" s="3"/>
      <c r="AU1379" t="s">
        <v>1282</v>
      </c>
      <c r="AV1379" s="3"/>
    </row>
    <row r="1380" spans="18:48" x14ac:dyDescent="0.25">
      <c r="R1380" t="e">
        <f>VLOOKUP(I:I,#REF!,2,0)</f>
        <v>#REF!</v>
      </c>
      <c r="AT1380" s="3"/>
      <c r="AU1380" t="s">
        <v>1283</v>
      </c>
      <c r="AV1380" s="3"/>
    </row>
    <row r="1381" spans="18:48" x14ac:dyDescent="0.25">
      <c r="R1381" t="e">
        <f>VLOOKUP(I:I,#REF!,2,0)</f>
        <v>#REF!</v>
      </c>
      <c r="AT1381" s="3"/>
      <c r="AU1381" t="s">
        <v>1284</v>
      </c>
      <c r="AV1381" s="3"/>
    </row>
    <row r="1382" spans="18:48" x14ac:dyDescent="0.25">
      <c r="R1382" t="e">
        <f>VLOOKUP(I:I,#REF!,2,0)</f>
        <v>#REF!</v>
      </c>
      <c r="AT1382" s="3"/>
      <c r="AU1382" t="s">
        <v>1285</v>
      </c>
      <c r="AV1382" s="3"/>
    </row>
    <row r="1383" spans="18:48" x14ac:dyDescent="0.25">
      <c r="R1383" t="e">
        <f>VLOOKUP(I:I,#REF!,2,0)</f>
        <v>#REF!</v>
      </c>
      <c r="AT1383" s="3"/>
      <c r="AU1383" t="s">
        <v>1286</v>
      </c>
      <c r="AV1383" s="3"/>
    </row>
    <row r="1384" spans="18:48" x14ac:dyDescent="0.25">
      <c r="R1384" t="e">
        <f>VLOOKUP(I:I,#REF!,2,0)</f>
        <v>#REF!</v>
      </c>
      <c r="AT1384" s="3"/>
      <c r="AU1384" t="s">
        <v>1287</v>
      </c>
      <c r="AV1384" s="3"/>
    </row>
    <row r="1385" spans="18:48" x14ac:dyDescent="0.25">
      <c r="R1385" t="e">
        <f>VLOOKUP(I:I,#REF!,2,0)</f>
        <v>#REF!</v>
      </c>
      <c r="AT1385" s="3"/>
      <c r="AU1385" t="s">
        <v>1288</v>
      </c>
      <c r="AV1385" s="3"/>
    </row>
    <row r="1386" spans="18:48" x14ac:dyDescent="0.25">
      <c r="R1386" t="e">
        <f>VLOOKUP(I:I,#REF!,2,0)</f>
        <v>#REF!</v>
      </c>
      <c r="AT1386" s="3"/>
      <c r="AU1386" t="s">
        <v>1289</v>
      </c>
      <c r="AV1386" s="3"/>
    </row>
    <row r="1387" spans="18:48" x14ac:dyDescent="0.25">
      <c r="R1387" t="e">
        <f>VLOOKUP(I:I,#REF!,2,0)</f>
        <v>#REF!</v>
      </c>
      <c r="AT1387" s="3"/>
      <c r="AU1387" t="s">
        <v>1290</v>
      </c>
      <c r="AV1387" s="3"/>
    </row>
    <row r="1388" spans="18:48" x14ac:dyDescent="0.25">
      <c r="R1388" t="e">
        <f>VLOOKUP(I:I,#REF!,2,0)</f>
        <v>#REF!</v>
      </c>
      <c r="AT1388" s="3"/>
      <c r="AU1388" t="s">
        <v>1291</v>
      </c>
      <c r="AV1388" s="3"/>
    </row>
    <row r="1389" spans="18:48" x14ac:dyDescent="0.25">
      <c r="R1389" t="e">
        <f>VLOOKUP(I:I,#REF!,2,0)</f>
        <v>#REF!</v>
      </c>
      <c r="AT1389" s="3"/>
      <c r="AU1389" t="s">
        <v>1292</v>
      </c>
      <c r="AV1389" s="3"/>
    </row>
    <row r="1390" spans="18:48" x14ac:dyDescent="0.25">
      <c r="R1390" t="e">
        <f>VLOOKUP(I:I,#REF!,2,0)</f>
        <v>#REF!</v>
      </c>
      <c r="AT1390" s="3"/>
      <c r="AU1390" t="s">
        <v>1293</v>
      </c>
      <c r="AV1390" s="3"/>
    </row>
    <row r="1391" spans="18:48" x14ac:dyDescent="0.25">
      <c r="R1391" t="e">
        <f>VLOOKUP(I:I,#REF!,2,0)</f>
        <v>#REF!</v>
      </c>
      <c r="AT1391" s="3"/>
      <c r="AU1391" t="s">
        <v>1294</v>
      </c>
      <c r="AV1391" s="3"/>
    </row>
    <row r="1392" spans="18:48" x14ac:dyDescent="0.25">
      <c r="R1392" t="e">
        <f>VLOOKUP(I:I,#REF!,2,0)</f>
        <v>#REF!</v>
      </c>
      <c r="AT1392" s="3"/>
      <c r="AU1392" t="s">
        <v>1295</v>
      </c>
      <c r="AV1392" s="3"/>
    </row>
    <row r="1393" spans="18:48" x14ac:dyDescent="0.25">
      <c r="R1393" t="e">
        <f>VLOOKUP(I:I,#REF!,2,0)</f>
        <v>#REF!</v>
      </c>
      <c r="AT1393" s="3"/>
      <c r="AU1393" t="s">
        <v>1296</v>
      </c>
      <c r="AV1393" s="3"/>
    </row>
    <row r="1394" spans="18:48" x14ac:dyDescent="0.25">
      <c r="R1394" t="e">
        <f>VLOOKUP(I:I,#REF!,2,0)</f>
        <v>#REF!</v>
      </c>
      <c r="AT1394" s="3"/>
      <c r="AU1394" t="s">
        <v>1297</v>
      </c>
      <c r="AV1394" s="3"/>
    </row>
    <row r="1395" spans="18:48" x14ac:dyDescent="0.25">
      <c r="R1395" t="e">
        <f>VLOOKUP(I:I,#REF!,2,0)</f>
        <v>#REF!</v>
      </c>
      <c r="AT1395" s="3"/>
      <c r="AU1395" t="s">
        <v>1298</v>
      </c>
      <c r="AV1395" s="3"/>
    </row>
    <row r="1396" spans="18:48" x14ac:dyDescent="0.25">
      <c r="R1396" t="e">
        <f>VLOOKUP(I:I,#REF!,2,0)</f>
        <v>#REF!</v>
      </c>
      <c r="AT1396" s="3"/>
      <c r="AU1396" t="s">
        <v>1299</v>
      </c>
      <c r="AV1396" s="3"/>
    </row>
    <row r="1397" spans="18:48" x14ac:dyDescent="0.25">
      <c r="R1397" t="e">
        <f>VLOOKUP(I:I,#REF!,2,0)</f>
        <v>#REF!</v>
      </c>
      <c r="AT1397" s="3"/>
      <c r="AU1397" t="s">
        <v>1300</v>
      </c>
      <c r="AV1397" s="3"/>
    </row>
    <row r="1398" spans="18:48" x14ac:dyDescent="0.25">
      <c r="R1398" t="e">
        <f>VLOOKUP(I:I,#REF!,2,0)</f>
        <v>#REF!</v>
      </c>
      <c r="AT1398" s="3"/>
      <c r="AU1398" t="s">
        <v>1301</v>
      </c>
      <c r="AV1398" s="3"/>
    </row>
    <row r="1399" spans="18:48" x14ac:dyDescent="0.25">
      <c r="R1399" t="e">
        <f>VLOOKUP(I:I,#REF!,2,0)</f>
        <v>#REF!</v>
      </c>
      <c r="AT1399" s="3"/>
      <c r="AU1399" t="s">
        <v>1302</v>
      </c>
      <c r="AV1399" s="3"/>
    </row>
    <row r="1400" spans="18:48" x14ac:dyDescent="0.25">
      <c r="R1400" t="e">
        <f>VLOOKUP(I:I,#REF!,2,0)</f>
        <v>#REF!</v>
      </c>
      <c r="AT1400" s="3"/>
      <c r="AU1400" t="s">
        <v>1303</v>
      </c>
      <c r="AV1400" s="3"/>
    </row>
    <row r="1401" spans="18:48" x14ac:dyDescent="0.25">
      <c r="R1401" t="e">
        <f>VLOOKUP(I:I,#REF!,2,0)</f>
        <v>#REF!</v>
      </c>
      <c r="AT1401" s="3"/>
      <c r="AU1401" t="s">
        <v>1304</v>
      </c>
      <c r="AV1401" s="3"/>
    </row>
    <row r="1402" spans="18:48" x14ac:dyDescent="0.25">
      <c r="R1402" t="e">
        <f>VLOOKUP(I:I,#REF!,2,0)</f>
        <v>#REF!</v>
      </c>
      <c r="AT1402" s="3"/>
      <c r="AU1402" t="s">
        <v>1305</v>
      </c>
      <c r="AV1402" s="3"/>
    </row>
    <row r="1403" spans="18:48" x14ac:dyDescent="0.25">
      <c r="R1403" t="e">
        <f>VLOOKUP(I:I,#REF!,2,0)</f>
        <v>#REF!</v>
      </c>
      <c r="AT1403" s="3"/>
      <c r="AU1403" t="s">
        <v>1306</v>
      </c>
      <c r="AV1403" s="3"/>
    </row>
    <row r="1404" spans="18:48" x14ac:dyDescent="0.25">
      <c r="R1404" t="e">
        <f>VLOOKUP(I:I,#REF!,2,0)</f>
        <v>#REF!</v>
      </c>
      <c r="AT1404" s="3"/>
      <c r="AU1404" t="s">
        <v>1307</v>
      </c>
      <c r="AV1404" s="3"/>
    </row>
    <row r="1405" spans="18:48" x14ac:dyDescent="0.25">
      <c r="R1405" t="e">
        <f>VLOOKUP(I:I,#REF!,2,0)</f>
        <v>#REF!</v>
      </c>
      <c r="AT1405" s="3"/>
      <c r="AU1405" t="s">
        <v>1308</v>
      </c>
      <c r="AV1405" s="3"/>
    </row>
    <row r="1406" spans="18:48" x14ac:dyDescent="0.25">
      <c r="R1406" t="e">
        <f>VLOOKUP(I:I,#REF!,2,0)</f>
        <v>#REF!</v>
      </c>
      <c r="AT1406" s="3"/>
      <c r="AU1406" t="s">
        <v>1309</v>
      </c>
      <c r="AV1406" s="3"/>
    </row>
    <row r="1407" spans="18:48" x14ac:dyDescent="0.25">
      <c r="R1407" t="e">
        <f>VLOOKUP(I:I,#REF!,2,0)</f>
        <v>#REF!</v>
      </c>
      <c r="AT1407" s="3"/>
      <c r="AU1407" t="s">
        <v>1310</v>
      </c>
      <c r="AV1407" s="3"/>
    </row>
    <row r="1408" spans="18:48" x14ac:dyDescent="0.25">
      <c r="R1408" t="e">
        <f>VLOOKUP(I:I,#REF!,2,0)</f>
        <v>#REF!</v>
      </c>
      <c r="AT1408" s="3"/>
      <c r="AU1408" t="s">
        <v>1311</v>
      </c>
      <c r="AV1408" s="3"/>
    </row>
    <row r="1409" spans="18:48" x14ac:dyDescent="0.25">
      <c r="R1409" t="e">
        <f>VLOOKUP(I:I,#REF!,2,0)</f>
        <v>#REF!</v>
      </c>
      <c r="AT1409" s="3"/>
      <c r="AU1409" t="s">
        <v>1312</v>
      </c>
      <c r="AV1409" s="3"/>
    </row>
    <row r="1410" spans="18:48" x14ac:dyDescent="0.25">
      <c r="R1410" t="e">
        <f>VLOOKUP(I:I,#REF!,2,0)</f>
        <v>#REF!</v>
      </c>
      <c r="AT1410" s="3"/>
      <c r="AU1410" t="s">
        <v>1313</v>
      </c>
      <c r="AV1410" s="3"/>
    </row>
    <row r="1411" spans="18:48" x14ac:dyDescent="0.25">
      <c r="R1411" t="e">
        <f>VLOOKUP(I:I,#REF!,2,0)</f>
        <v>#REF!</v>
      </c>
      <c r="AT1411" s="3"/>
      <c r="AU1411" t="s">
        <v>1314</v>
      </c>
      <c r="AV1411" s="3"/>
    </row>
    <row r="1412" spans="18:48" x14ac:dyDescent="0.25">
      <c r="R1412" t="e">
        <f>VLOOKUP(I:I,#REF!,2,0)</f>
        <v>#REF!</v>
      </c>
      <c r="AT1412" s="3"/>
      <c r="AU1412" t="s">
        <v>1315</v>
      </c>
      <c r="AV1412" s="3"/>
    </row>
    <row r="1413" spans="18:48" x14ac:dyDescent="0.25">
      <c r="R1413" t="e">
        <f>VLOOKUP(I:I,#REF!,2,0)</f>
        <v>#REF!</v>
      </c>
      <c r="AT1413" s="3"/>
      <c r="AU1413" t="s">
        <v>1316</v>
      </c>
      <c r="AV1413" s="3"/>
    </row>
    <row r="1414" spans="18:48" x14ac:dyDescent="0.25">
      <c r="R1414" t="e">
        <f>VLOOKUP(I:I,#REF!,2,0)</f>
        <v>#REF!</v>
      </c>
      <c r="AT1414" s="3"/>
      <c r="AU1414" t="s">
        <v>1317</v>
      </c>
      <c r="AV1414" s="3"/>
    </row>
    <row r="1415" spans="18:48" x14ac:dyDescent="0.25">
      <c r="R1415" t="e">
        <f>VLOOKUP(I:I,#REF!,2,0)</f>
        <v>#REF!</v>
      </c>
      <c r="AT1415" s="3"/>
      <c r="AU1415" t="s">
        <v>1318</v>
      </c>
      <c r="AV1415" s="3"/>
    </row>
    <row r="1416" spans="18:48" x14ac:dyDescent="0.25">
      <c r="R1416" t="e">
        <f>VLOOKUP(I:I,#REF!,2,0)</f>
        <v>#REF!</v>
      </c>
      <c r="AT1416" s="3"/>
      <c r="AU1416" t="s">
        <v>1319</v>
      </c>
      <c r="AV1416" s="3"/>
    </row>
    <row r="1417" spans="18:48" x14ac:dyDescent="0.25">
      <c r="R1417" t="e">
        <f>VLOOKUP(I:I,#REF!,2,0)</f>
        <v>#REF!</v>
      </c>
      <c r="AT1417" s="3"/>
      <c r="AU1417" t="s">
        <v>1320</v>
      </c>
      <c r="AV1417" s="3"/>
    </row>
    <row r="1418" spans="18:48" x14ac:dyDescent="0.25">
      <c r="R1418" t="e">
        <f>VLOOKUP(I:I,#REF!,2,0)</f>
        <v>#REF!</v>
      </c>
      <c r="AT1418" s="3"/>
      <c r="AU1418" t="s">
        <v>1321</v>
      </c>
      <c r="AV1418" s="3"/>
    </row>
    <row r="1419" spans="18:48" x14ac:dyDescent="0.25">
      <c r="R1419" t="e">
        <f>VLOOKUP(I:I,#REF!,2,0)</f>
        <v>#REF!</v>
      </c>
      <c r="AT1419" s="3"/>
      <c r="AU1419" t="s">
        <v>1322</v>
      </c>
      <c r="AV1419" s="3"/>
    </row>
    <row r="1420" spans="18:48" x14ac:dyDescent="0.25">
      <c r="R1420" t="e">
        <f>VLOOKUP(I:I,#REF!,2,0)</f>
        <v>#REF!</v>
      </c>
      <c r="AT1420" s="3"/>
      <c r="AU1420" t="s">
        <v>1323</v>
      </c>
      <c r="AV1420" s="3"/>
    </row>
    <row r="1421" spans="18:48" x14ac:dyDescent="0.25">
      <c r="R1421" t="e">
        <f>VLOOKUP(I:I,#REF!,2,0)</f>
        <v>#REF!</v>
      </c>
      <c r="AT1421" s="3"/>
      <c r="AU1421" t="s">
        <v>1324</v>
      </c>
      <c r="AV1421" s="3"/>
    </row>
    <row r="1422" spans="18:48" x14ac:dyDescent="0.25">
      <c r="R1422" t="e">
        <f>VLOOKUP(I:I,#REF!,2,0)</f>
        <v>#REF!</v>
      </c>
      <c r="AT1422" s="3"/>
      <c r="AU1422" t="s">
        <v>1325</v>
      </c>
      <c r="AV1422" s="3"/>
    </row>
    <row r="1423" spans="18:48" x14ac:dyDescent="0.25">
      <c r="R1423" t="e">
        <f>VLOOKUP(I:I,#REF!,2,0)</f>
        <v>#REF!</v>
      </c>
      <c r="AT1423" s="3"/>
      <c r="AU1423" t="s">
        <v>1326</v>
      </c>
      <c r="AV1423" s="3"/>
    </row>
    <row r="1424" spans="18:48" x14ac:dyDescent="0.25">
      <c r="R1424" t="e">
        <f>VLOOKUP(I:I,#REF!,2,0)</f>
        <v>#REF!</v>
      </c>
      <c r="AT1424" s="3"/>
      <c r="AU1424" t="s">
        <v>1327</v>
      </c>
      <c r="AV1424" s="3"/>
    </row>
    <row r="1425" spans="18:48" x14ac:dyDescent="0.25">
      <c r="R1425" t="e">
        <f>VLOOKUP(I:I,#REF!,2,0)</f>
        <v>#REF!</v>
      </c>
      <c r="AT1425" s="3"/>
      <c r="AU1425" t="s">
        <v>1328</v>
      </c>
      <c r="AV1425" s="3"/>
    </row>
    <row r="1426" spans="18:48" x14ac:dyDescent="0.25">
      <c r="R1426" t="e">
        <f>VLOOKUP(I:I,#REF!,2,0)</f>
        <v>#REF!</v>
      </c>
      <c r="AT1426" s="3"/>
      <c r="AU1426" t="s">
        <v>1329</v>
      </c>
      <c r="AV1426" s="3"/>
    </row>
    <row r="1427" spans="18:48" x14ac:dyDescent="0.25">
      <c r="R1427" t="e">
        <f>VLOOKUP(I:I,#REF!,2,0)</f>
        <v>#REF!</v>
      </c>
      <c r="AT1427" s="3"/>
      <c r="AU1427" t="s">
        <v>1330</v>
      </c>
      <c r="AV1427" s="3"/>
    </row>
    <row r="1428" spans="18:48" x14ac:dyDescent="0.25">
      <c r="R1428" t="e">
        <f>VLOOKUP(I:I,#REF!,2,0)</f>
        <v>#REF!</v>
      </c>
      <c r="AT1428" s="3"/>
      <c r="AU1428" t="s">
        <v>1331</v>
      </c>
      <c r="AV1428" s="3"/>
    </row>
    <row r="1429" spans="18:48" x14ac:dyDescent="0.25">
      <c r="R1429" t="e">
        <f>VLOOKUP(I:I,#REF!,2,0)</f>
        <v>#REF!</v>
      </c>
      <c r="AT1429" s="3"/>
      <c r="AU1429" t="s">
        <v>1332</v>
      </c>
      <c r="AV1429" s="3"/>
    </row>
    <row r="1430" spans="18:48" x14ac:dyDescent="0.25">
      <c r="R1430" t="e">
        <f>VLOOKUP(I:I,#REF!,2,0)</f>
        <v>#REF!</v>
      </c>
      <c r="AT1430" s="3"/>
      <c r="AU1430" t="s">
        <v>1333</v>
      </c>
      <c r="AV1430" s="3"/>
    </row>
    <row r="1431" spans="18:48" x14ac:dyDescent="0.25">
      <c r="R1431" t="e">
        <f>VLOOKUP(I:I,#REF!,2,0)</f>
        <v>#REF!</v>
      </c>
      <c r="AT1431" s="3"/>
      <c r="AU1431" t="s">
        <v>1334</v>
      </c>
      <c r="AV1431" s="3"/>
    </row>
    <row r="1432" spans="18:48" x14ac:dyDescent="0.25">
      <c r="R1432" t="e">
        <f>VLOOKUP(I:I,#REF!,2,0)</f>
        <v>#REF!</v>
      </c>
      <c r="AT1432" s="3"/>
      <c r="AU1432" t="s">
        <v>1335</v>
      </c>
      <c r="AV1432" s="3"/>
    </row>
    <row r="1433" spans="18:48" x14ac:dyDescent="0.25">
      <c r="R1433" t="e">
        <f>VLOOKUP(I:I,#REF!,2,0)</f>
        <v>#REF!</v>
      </c>
      <c r="AT1433" s="3"/>
      <c r="AU1433" t="s">
        <v>1336</v>
      </c>
      <c r="AV1433" s="3"/>
    </row>
    <row r="1434" spans="18:48" x14ac:dyDescent="0.25">
      <c r="R1434" t="e">
        <f>VLOOKUP(I:I,#REF!,2,0)</f>
        <v>#REF!</v>
      </c>
      <c r="AT1434" s="3"/>
      <c r="AU1434" t="s">
        <v>1337</v>
      </c>
      <c r="AV1434" s="3"/>
    </row>
    <row r="1435" spans="18:48" x14ac:dyDescent="0.25">
      <c r="R1435" t="e">
        <f>VLOOKUP(I:I,#REF!,2,0)</f>
        <v>#REF!</v>
      </c>
      <c r="AT1435" s="3"/>
      <c r="AU1435" t="s">
        <v>1338</v>
      </c>
      <c r="AV1435" s="3"/>
    </row>
    <row r="1436" spans="18:48" x14ac:dyDescent="0.25">
      <c r="R1436" t="e">
        <f>VLOOKUP(I:I,#REF!,2,0)</f>
        <v>#REF!</v>
      </c>
      <c r="AT1436" s="3"/>
      <c r="AU1436" t="s">
        <v>1339</v>
      </c>
      <c r="AV1436" s="3"/>
    </row>
    <row r="1437" spans="18:48" x14ac:dyDescent="0.25">
      <c r="R1437" t="e">
        <f>VLOOKUP(I:I,#REF!,2,0)</f>
        <v>#REF!</v>
      </c>
      <c r="AT1437" s="3"/>
      <c r="AU1437" t="s">
        <v>1340</v>
      </c>
      <c r="AV1437" s="3"/>
    </row>
    <row r="1438" spans="18:48" x14ac:dyDescent="0.25">
      <c r="R1438" t="e">
        <f>VLOOKUP(I:I,#REF!,2,0)</f>
        <v>#REF!</v>
      </c>
      <c r="AT1438" s="3"/>
      <c r="AU1438" t="s">
        <v>1341</v>
      </c>
      <c r="AV1438" s="3"/>
    </row>
    <row r="1439" spans="18:48" x14ac:dyDescent="0.25">
      <c r="R1439" t="e">
        <f>VLOOKUP(I:I,#REF!,2,0)</f>
        <v>#REF!</v>
      </c>
      <c r="AT1439" s="3"/>
      <c r="AU1439" t="s">
        <v>1342</v>
      </c>
      <c r="AV1439" s="3"/>
    </row>
    <row r="1440" spans="18:48" x14ac:dyDescent="0.25">
      <c r="R1440" t="e">
        <f>VLOOKUP(I:I,#REF!,2,0)</f>
        <v>#REF!</v>
      </c>
      <c r="AT1440" s="3"/>
      <c r="AU1440" t="s">
        <v>1343</v>
      </c>
      <c r="AV1440" s="3"/>
    </row>
    <row r="1441" spans="18:48" x14ac:dyDescent="0.25">
      <c r="R1441" t="e">
        <f>VLOOKUP(I:I,#REF!,2,0)</f>
        <v>#REF!</v>
      </c>
      <c r="AT1441" s="3"/>
      <c r="AU1441" t="s">
        <v>1344</v>
      </c>
      <c r="AV1441" s="3"/>
    </row>
    <row r="1442" spans="18:48" x14ac:dyDescent="0.25">
      <c r="R1442" t="e">
        <f>VLOOKUP(I:I,#REF!,2,0)</f>
        <v>#REF!</v>
      </c>
      <c r="AT1442" s="3"/>
      <c r="AU1442" t="s">
        <v>1345</v>
      </c>
      <c r="AV1442" s="3"/>
    </row>
    <row r="1443" spans="18:48" x14ac:dyDescent="0.25">
      <c r="R1443" t="e">
        <f>VLOOKUP(I:I,#REF!,2,0)</f>
        <v>#REF!</v>
      </c>
      <c r="AT1443" s="3"/>
      <c r="AU1443" s="11" t="s">
        <v>1346</v>
      </c>
      <c r="AV1443" s="3"/>
    </row>
    <row r="1444" spans="18:48" x14ac:dyDescent="0.25">
      <c r="R1444" t="e">
        <f>VLOOKUP(I:I,#REF!,2,0)</f>
        <v>#REF!</v>
      </c>
      <c r="AT1444" s="3"/>
      <c r="AU1444" t="s">
        <v>1347</v>
      </c>
      <c r="AV1444" s="3"/>
    </row>
    <row r="1445" spans="18:48" x14ac:dyDescent="0.25">
      <c r="R1445" t="e">
        <f>VLOOKUP(I:I,#REF!,2,0)</f>
        <v>#REF!</v>
      </c>
      <c r="AT1445" s="3"/>
      <c r="AU1445" t="s">
        <v>1348</v>
      </c>
      <c r="AV1445" s="3"/>
    </row>
    <row r="1446" spans="18:48" x14ac:dyDescent="0.25">
      <c r="R1446" t="e">
        <f>VLOOKUP(I:I,#REF!,2,0)</f>
        <v>#REF!</v>
      </c>
      <c r="AT1446" s="3"/>
      <c r="AU1446" t="s">
        <v>1349</v>
      </c>
      <c r="AV1446" s="3"/>
    </row>
    <row r="1447" spans="18:48" x14ac:dyDescent="0.25">
      <c r="R1447" t="e">
        <f>VLOOKUP(I:I,#REF!,2,0)</f>
        <v>#REF!</v>
      </c>
      <c r="AT1447" s="3"/>
      <c r="AU1447" t="s">
        <v>1350</v>
      </c>
      <c r="AV1447" s="3"/>
    </row>
    <row r="1448" spans="18:48" x14ac:dyDescent="0.25">
      <c r="R1448" t="e">
        <f>VLOOKUP(I:I,#REF!,2,0)</f>
        <v>#REF!</v>
      </c>
      <c r="AT1448" s="3"/>
      <c r="AU1448" t="s">
        <v>1351</v>
      </c>
      <c r="AV1448" s="3"/>
    </row>
    <row r="1449" spans="18:48" x14ac:dyDescent="0.25">
      <c r="R1449" t="e">
        <f>VLOOKUP(I:I,#REF!,2,0)</f>
        <v>#REF!</v>
      </c>
      <c r="AT1449" s="3"/>
      <c r="AU1449" t="s">
        <v>1352</v>
      </c>
      <c r="AV1449" s="3"/>
    </row>
    <row r="1450" spans="18:48" x14ac:dyDescent="0.25">
      <c r="R1450" t="e">
        <f>VLOOKUP(I:I,#REF!,2,0)</f>
        <v>#REF!</v>
      </c>
      <c r="AT1450" s="3"/>
      <c r="AU1450" t="s">
        <v>1353</v>
      </c>
      <c r="AV1450" s="3"/>
    </row>
    <row r="1451" spans="18:48" x14ac:dyDescent="0.25">
      <c r="R1451" t="e">
        <f>VLOOKUP(I:I,#REF!,2,0)</f>
        <v>#REF!</v>
      </c>
      <c r="AT1451" s="3"/>
      <c r="AU1451" t="s">
        <v>1354</v>
      </c>
      <c r="AV1451" s="3"/>
    </row>
    <row r="1452" spans="18:48" x14ac:dyDescent="0.25">
      <c r="R1452" t="e">
        <f>VLOOKUP(I:I,#REF!,2,0)</f>
        <v>#REF!</v>
      </c>
      <c r="AT1452" s="3"/>
      <c r="AU1452" t="s">
        <v>1355</v>
      </c>
      <c r="AV1452" s="3"/>
    </row>
    <row r="1453" spans="18:48" x14ac:dyDescent="0.25">
      <c r="R1453" t="e">
        <f>VLOOKUP(I:I,#REF!,2,0)</f>
        <v>#REF!</v>
      </c>
      <c r="AT1453" s="3"/>
      <c r="AU1453" t="s">
        <v>1356</v>
      </c>
      <c r="AV1453" s="3"/>
    </row>
    <row r="1454" spans="18:48" x14ac:dyDescent="0.25">
      <c r="R1454" t="e">
        <f>VLOOKUP(I:I,#REF!,2,0)</f>
        <v>#REF!</v>
      </c>
      <c r="AT1454" s="3"/>
      <c r="AU1454" t="s">
        <v>1357</v>
      </c>
      <c r="AV1454" s="3"/>
    </row>
    <row r="1455" spans="18:48" x14ac:dyDescent="0.25">
      <c r="R1455" t="e">
        <f>VLOOKUP(I:I,#REF!,2,0)</f>
        <v>#REF!</v>
      </c>
      <c r="AT1455" s="3"/>
      <c r="AU1455" t="s">
        <v>1358</v>
      </c>
      <c r="AV1455" s="3"/>
    </row>
    <row r="1456" spans="18:48" x14ac:dyDescent="0.25">
      <c r="R1456" t="e">
        <f>VLOOKUP(I:I,#REF!,2,0)</f>
        <v>#REF!</v>
      </c>
      <c r="AT1456" s="3"/>
      <c r="AU1456" t="s">
        <v>1359</v>
      </c>
      <c r="AV1456" s="3"/>
    </row>
    <row r="1457" spans="18:48" x14ac:dyDescent="0.25">
      <c r="R1457" t="e">
        <f>VLOOKUP(I:I,#REF!,2,0)</f>
        <v>#REF!</v>
      </c>
      <c r="AT1457" s="3"/>
      <c r="AU1457" t="s">
        <v>1360</v>
      </c>
      <c r="AV1457" s="3"/>
    </row>
    <row r="1458" spans="18:48" x14ac:dyDescent="0.25">
      <c r="R1458" t="e">
        <f>VLOOKUP(I:I,#REF!,2,0)</f>
        <v>#REF!</v>
      </c>
      <c r="AT1458" s="3"/>
      <c r="AU1458" t="s">
        <v>1361</v>
      </c>
      <c r="AV1458" s="3"/>
    </row>
    <row r="1459" spans="18:48" x14ac:dyDescent="0.25">
      <c r="R1459" t="e">
        <f>VLOOKUP(I:I,#REF!,2,0)</f>
        <v>#REF!</v>
      </c>
      <c r="AT1459" s="3"/>
      <c r="AU1459" t="s">
        <v>1362</v>
      </c>
      <c r="AV1459" s="3"/>
    </row>
    <row r="1460" spans="18:48" x14ac:dyDescent="0.25">
      <c r="R1460" t="e">
        <f>VLOOKUP(I:I,#REF!,2,0)</f>
        <v>#REF!</v>
      </c>
      <c r="AT1460" s="3"/>
      <c r="AU1460" t="s">
        <v>1363</v>
      </c>
      <c r="AV1460" s="3"/>
    </row>
    <row r="1461" spans="18:48" x14ac:dyDescent="0.25">
      <c r="R1461" t="e">
        <f>VLOOKUP(I:I,#REF!,2,0)</f>
        <v>#REF!</v>
      </c>
      <c r="AT1461" s="3"/>
      <c r="AU1461" t="s">
        <v>1364</v>
      </c>
      <c r="AV1461" s="3"/>
    </row>
    <row r="1462" spans="18:48" x14ac:dyDescent="0.25">
      <c r="R1462" t="e">
        <f>VLOOKUP(I:I,#REF!,2,0)</f>
        <v>#REF!</v>
      </c>
      <c r="AT1462" s="3"/>
      <c r="AU1462" t="s">
        <v>1365</v>
      </c>
      <c r="AV1462" s="3"/>
    </row>
    <row r="1463" spans="18:48" x14ac:dyDescent="0.25">
      <c r="R1463" t="e">
        <f>VLOOKUP(I:I,#REF!,2,0)</f>
        <v>#REF!</v>
      </c>
      <c r="AT1463" s="3"/>
      <c r="AU1463" t="s">
        <v>1366</v>
      </c>
      <c r="AV1463" s="3"/>
    </row>
    <row r="1464" spans="18:48" x14ac:dyDescent="0.25">
      <c r="R1464" t="e">
        <f>VLOOKUP(I:I,#REF!,2,0)</f>
        <v>#REF!</v>
      </c>
      <c r="AT1464" s="3"/>
      <c r="AU1464" t="s">
        <v>1367</v>
      </c>
      <c r="AV1464" s="3"/>
    </row>
    <row r="1465" spans="18:48" x14ac:dyDescent="0.25">
      <c r="R1465" t="e">
        <f>VLOOKUP(I:I,#REF!,2,0)</f>
        <v>#REF!</v>
      </c>
      <c r="AT1465" s="3"/>
      <c r="AU1465" t="s">
        <v>1368</v>
      </c>
      <c r="AV1465" s="3"/>
    </row>
    <row r="1466" spans="18:48" x14ac:dyDescent="0.25">
      <c r="R1466" t="e">
        <f>VLOOKUP(I:I,#REF!,2,0)</f>
        <v>#REF!</v>
      </c>
      <c r="AT1466" s="3"/>
      <c r="AU1466" t="s">
        <v>1369</v>
      </c>
      <c r="AV1466" s="3"/>
    </row>
    <row r="1467" spans="18:48" x14ac:dyDescent="0.25">
      <c r="R1467" t="e">
        <f>VLOOKUP(I:I,#REF!,2,0)</f>
        <v>#REF!</v>
      </c>
      <c r="AT1467" s="3"/>
      <c r="AU1467" t="s">
        <v>1370</v>
      </c>
      <c r="AV1467" s="3"/>
    </row>
    <row r="1468" spans="18:48" x14ac:dyDescent="0.25">
      <c r="R1468" t="e">
        <f>VLOOKUP(I:I,#REF!,2,0)</f>
        <v>#REF!</v>
      </c>
      <c r="AT1468" s="3"/>
      <c r="AU1468" t="s">
        <v>1371</v>
      </c>
      <c r="AV1468" s="3"/>
    </row>
    <row r="1469" spans="18:48" x14ac:dyDescent="0.25">
      <c r="R1469" t="e">
        <f>VLOOKUP(I:I,#REF!,2,0)</f>
        <v>#REF!</v>
      </c>
      <c r="AT1469" s="3"/>
      <c r="AU1469" t="s">
        <v>1372</v>
      </c>
      <c r="AV1469" s="3"/>
    </row>
    <row r="1470" spans="18:48" x14ac:dyDescent="0.25">
      <c r="R1470" t="e">
        <f>VLOOKUP(I:I,#REF!,2,0)</f>
        <v>#REF!</v>
      </c>
      <c r="AT1470" s="3"/>
      <c r="AU1470" t="s">
        <v>1373</v>
      </c>
      <c r="AV1470" s="3"/>
    </row>
    <row r="1471" spans="18:48" x14ac:dyDescent="0.25">
      <c r="R1471" t="e">
        <f>VLOOKUP(I:I,#REF!,2,0)</f>
        <v>#REF!</v>
      </c>
      <c r="AT1471" s="3"/>
      <c r="AU1471" t="s">
        <v>1374</v>
      </c>
      <c r="AV1471" s="3"/>
    </row>
    <row r="1472" spans="18:48" x14ac:dyDescent="0.25">
      <c r="R1472" t="e">
        <f>VLOOKUP(I:I,#REF!,2,0)</f>
        <v>#REF!</v>
      </c>
      <c r="AT1472" s="3"/>
      <c r="AU1472" t="s">
        <v>1375</v>
      </c>
      <c r="AV1472" s="3"/>
    </row>
    <row r="1473" spans="18:48" x14ac:dyDescent="0.25">
      <c r="R1473" t="e">
        <f>VLOOKUP(I:I,#REF!,2,0)</f>
        <v>#REF!</v>
      </c>
      <c r="AT1473" s="3"/>
      <c r="AU1473" t="s">
        <v>1376</v>
      </c>
      <c r="AV1473" s="3"/>
    </row>
    <row r="1474" spans="18:48" x14ac:dyDescent="0.25">
      <c r="R1474" t="e">
        <f>VLOOKUP(I:I,#REF!,2,0)</f>
        <v>#REF!</v>
      </c>
      <c r="AT1474" s="3"/>
      <c r="AU1474" t="s">
        <v>1377</v>
      </c>
      <c r="AV1474" s="3"/>
    </row>
    <row r="1475" spans="18:48" x14ac:dyDescent="0.25">
      <c r="R1475" t="e">
        <f>VLOOKUP(I:I,#REF!,2,0)</f>
        <v>#REF!</v>
      </c>
      <c r="AT1475" s="3"/>
      <c r="AU1475" t="s">
        <v>1378</v>
      </c>
      <c r="AV1475" s="3"/>
    </row>
    <row r="1476" spans="18:48" x14ac:dyDescent="0.25">
      <c r="R1476" t="e">
        <f>VLOOKUP(I:I,#REF!,2,0)</f>
        <v>#REF!</v>
      </c>
      <c r="AT1476" s="3"/>
      <c r="AU1476" t="s">
        <v>1379</v>
      </c>
      <c r="AV1476" s="3"/>
    </row>
    <row r="1477" spans="18:48" x14ac:dyDescent="0.25">
      <c r="R1477" t="e">
        <f>VLOOKUP(I:I,#REF!,2,0)</f>
        <v>#REF!</v>
      </c>
      <c r="AT1477" s="3"/>
      <c r="AU1477" t="s">
        <v>1380</v>
      </c>
      <c r="AV1477" s="3"/>
    </row>
    <row r="1478" spans="18:48" x14ac:dyDescent="0.25">
      <c r="R1478" t="e">
        <f>VLOOKUP(I:I,#REF!,2,0)</f>
        <v>#REF!</v>
      </c>
      <c r="AT1478" s="3"/>
      <c r="AU1478" t="s">
        <v>1381</v>
      </c>
      <c r="AV1478" s="3"/>
    </row>
    <row r="1479" spans="18:48" x14ac:dyDescent="0.25">
      <c r="R1479" t="e">
        <f>VLOOKUP(I:I,#REF!,2,0)</f>
        <v>#REF!</v>
      </c>
      <c r="AT1479" s="3"/>
      <c r="AU1479" t="s">
        <v>1382</v>
      </c>
      <c r="AV1479" s="3"/>
    </row>
    <row r="1480" spans="18:48" x14ac:dyDescent="0.25">
      <c r="R1480" t="e">
        <f>VLOOKUP(I:I,#REF!,2,0)</f>
        <v>#REF!</v>
      </c>
      <c r="AT1480" s="3"/>
      <c r="AU1480" t="s">
        <v>1383</v>
      </c>
      <c r="AV1480" s="3"/>
    </row>
    <row r="1481" spans="18:48" x14ac:dyDescent="0.25">
      <c r="R1481" t="e">
        <f>VLOOKUP(I:I,#REF!,2,0)</f>
        <v>#REF!</v>
      </c>
      <c r="AT1481" s="3"/>
      <c r="AU1481" t="s">
        <v>1384</v>
      </c>
      <c r="AV1481" s="3"/>
    </row>
    <row r="1482" spans="18:48" x14ac:dyDescent="0.25">
      <c r="R1482" t="e">
        <f>VLOOKUP(I:I,#REF!,2,0)</f>
        <v>#REF!</v>
      </c>
      <c r="AT1482" s="3"/>
      <c r="AU1482" t="s">
        <v>1385</v>
      </c>
      <c r="AV1482" s="3"/>
    </row>
    <row r="1483" spans="18:48" x14ac:dyDescent="0.25">
      <c r="R1483" t="e">
        <f>VLOOKUP(I:I,#REF!,2,0)</f>
        <v>#REF!</v>
      </c>
      <c r="AT1483" s="3"/>
      <c r="AU1483" t="s">
        <v>1386</v>
      </c>
      <c r="AV1483" s="3"/>
    </row>
    <row r="1484" spans="18:48" x14ac:dyDescent="0.25">
      <c r="R1484" t="e">
        <f>VLOOKUP(I:I,#REF!,2,0)</f>
        <v>#REF!</v>
      </c>
      <c r="AT1484" s="3"/>
      <c r="AU1484" t="s">
        <v>1387</v>
      </c>
      <c r="AV1484" s="3"/>
    </row>
    <row r="1485" spans="18:48" x14ac:dyDescent="0.25">
      <c r="R1485" t="e">
        <f>VLOOKUP(I:I,#REF!,2,0)</f>
        <v>#REF!</v>
      </c>
      <c r="AT1485" s="3"/>
      <c r="AU1485" t="s">
        <v>1388</v>
      </c>
      <c r="AV1485" s="3"/>
    </row>
    <row r="1486" spans="18:48" x14ac:dyDescent="0.25">
      <c r="R1486" t="e">
        <f>VLOOKUP(I:I,#REF!,2,0)</f>
        <v>#REF!</v>
      </c>
      <c r="AT1486" s="3"/>
      <c r="AU1486" t="s">
        <v>1389</v>
      </c>
      <c r="AV1486" s="3"/>
    </row>
    <row r="1487" spans="18:48" x14ac:dyDescent="0.25">
      <c r="R1487" t="e">
        <f>VLOOKUP(I:I,#REF!,2,0)</f>
        <v>#REF!</v>
      </c>
      <c r="AT1487" s="3"/>
      <c r="AU1487" t="s">
        <v>1390</v>
      </c>
      <c r="AV1487" s="3"/>
    </row>
    <row r="1488" spans="18:48" x14ac:dyDescent="0.25">
      <c r="R1488" t="e">
        <f>VLOOKUP(I:I,#REF!,2,0)</f>
        <v>#REF!</v>
      </c>
      <c r="AT1488" s="3"/>
      <c r="AU1488" t="s">
        <v>1391</v>
      </c>
      <c r="AV1488" s="3"/>
    </row>
    <row r="1489" spans="18:48" x14ac:dyDescent="0.25">
      <c r="R1489" t="e">
        <f>VLOOKUP(I:I,#REF!,2,0)</f>
        <v>#REF!</v>
      </c>
      <c r="AT1489" s="3"/>
      <c r="AU1489" t="s">
        <v>1392</v>
      </c>
      <c r="AV1489" s="3"/>
    </row>
    <row r="1490" spans="18:48" x14ac:dyDescent="0.25">
      <c r="R1490" t="e">
        <f>VLOOKUP(I:I,#REF!,2,0)</f>
        <v>#REF!</v>
      </c>
      <c r="AT1490" s="3"/>
      <c r="AU1490" t="s">
        <v>1393</v>
      </c>
      <c r="AV1490" s="3"/>
    </row>
    <row r="1491" spans="18:48" x14ac:dyDescent="0.25">
      <c r="R1491" t="e">
        <f>VLOOKUP(I:I,#REF!,2,0)</f>
        <v>#REF!</v>
      </c>
      <c r="AT1491" s="3"/>
      <c r="AU1491" t="s">
        <v>1394</v>
      </c>
      <c r="AV1491" s="3"/>
    </row>
    <row r="1492" spans="18:48" x14ac:dyDescent="0.25">
      <c r="R1492" t="e">
        <f>VLOOKUP(I:I,#REF!,2,0)</f>
        <v>#REF!</v>
      </c>
      <c r="AT1492" s="3"/>
      <c r="AU1492" t="s">
        <v>1395</v>
      </c>
      <c r="AV1492" s="3"/>
    </row>
    <row r="1493" spans="18:48" x14ac:dyDescent="0.25">
      <c r="R1493" t="e">
        <f>VLOOKUP(I:I,#REF!,2,0)</f>
        <v>#REF!</v>
      </c>
      <c r="AT1493" s="3"/>
      <c r="AU1493" t="s">
        <v>1396</v>
      </c>
      <c r="AV1493" s="3"/>
    </row>
    <row r="1494" spans="18:48" x14ac:dyDescent="0.25">
      <c r="R1494" t="e">
        <f>VLOOKUP(I:I,#REF!,2,0)</f>
        <v>#REF!</v>
      </c>
      <c r="AT1494" s="3"/>
      <c r="AU1494" t="s">
        <v>1397</v>
      </c>
      <c r="AV1494" s="3"/>
    </row>
    <row r="1495" spans="18:48" x14ac:dyDescent="0.25">
      <c r="R1495" t="e">
        <f>VLOOKUP(I:I,#REF!,2,0)</f>
        <v>#REF!</v>
      </c>
      <c r="AT1495" s="3"/>
      <c r="AU1495" t="s">
        <v>1398</v>
      </c>
      <c r="AV1495" s="3"/>
    </row>
    <row r="1496" spans="18:48" x14ac:dyDescent="0.25">
      <c r="R1496" t="e">
        <f>VLOOKUP(I:I,#REF!,2,0)</f>
        <v>#REF!</v>
      </c>
      <c r="AT1496" s="3"/>
      <c r="AU1496" t="s">
        <v>1399</v>
      </c>
      <c r="AV1496" s="3"/>
    </row>
    <row r="1497" spans="18:48" x14ac:dyDescent="0.25">
      <c r="R1497" t="e">
        <f>VLOOKUP(I:I,#REF!,2,0)</f>
        <v>#REF!</v>
      </c>
      <c r="AT1497" s="3"/>
      <c r="AU1497" t="s">
        <v>1400</v>
      </c>
      <c r="AV1497" s="3"/>
    </row>
    <row r="1498" spans="18:48" x14ac:dyDescent="0.25">
      <c r="R1498" t="e">
        <f>VLOOKUP(I:I,#REF!,2,0)</f>
        <v>#REF!</v>
      </c>
      <c r="AT1498" s="3"/>
      <c r="AU1498" t="s">
        <v>1401</v>
      </c>
      <c r="AV1498" s="3"/>
    </row>
    <row r="1499" spans="18:48" x14ac:dyDescent="0.25">
      <c r="R1499" t="e">
        <f>VLOOKUP(I:I,#REF!,2,0)</f>
        <v>#REF!</v>
      </c>
      <c r="AT1499" s="3"/>
      <c r="AU1499" t="s">
        <v>1402</v>
      </c>
      <c r="AV1499" s="3"/>
    </row>
    <row r="1500" spans="18:48" x14ac:dyDescent="0.25">
      <c r="R1500" t="e">
        <f>VLOOKUP(I:I,#REF!,2,0)</f>
        <v>#REF!</v>
      </c>
      <c r="AT1500" s="3"/>
      <c r="AU1500" t="s">
        <v>1403</v>
      </c>
      <c r="AV1500" s="3"/>
    </row>
    <row r="1501" spans="18:48" x14ac:dyDescent="0.25">
      <c r="R1501" t="e">
        <f>VLOOKUP(I:I,#REF!,2,0)</f>
        <v>#REF!</v>
      </c>
      <c r="AT1501" s="3"/>
      <c r="AU1501" t="s">
        <v>1404</v>
      </c>
      <c r="AV1501" s="3"/>
    </row>
    <row r="1502" spans="18:48" x14ac:dyDescent="0.25">
      <c r="R1502" t="e">
        <f>VLOOKUP(I:I,#REF!,2,0)</f>
        <v>#REF!</v>
      </c>
      <c r="AT1502" s="3"/>
      <c r="AU1502" t="s">
        <v>1405</v>
      </c>
      <c r="AV1502" s="3"/>
    </row>
    <row r="1503" spans="18:48" x14ac:dyDescent="0.25">
      <c r="R1503" t="e">
        <f>VLOOKUP(I:I,#REF!,2,0)</f>
        <v>#REF!</v>
      </c>
      <c r="AT1503" s="3"/>
      <c r="AU1503" t="s">
        <v>1406</v>
      </c>
      <c r="AV1503" s="3"/>
    </row>
    <row r="1504" spans="18:48" x14ac:dyDescent="0.25">
      <c r="R1504" t="e">
        <f>VLOOKUP(I:I,#REF!,2,0)</f>
        <v>#REF!</v>
      </c>
      <c r="AT1504" s="3"/>
      <c r="AU1504" t="s">
        <v>1407</v>
      </c>
      <c r="AV1504" s="3"/>
    </row>
    <row r="1505" spans="18:48" x14ac:dyDescent="0.25">
      <c r="R1505" t="e">
        <f>VLOOKUP(I:I,#REF!,2,0)</f>
        <v>#REF!</v>
      </c>
      <c r="AT1505" s="3"/>
      <c r="AU1505" t="s">
        <v>1408</v>
      </c>
      <c r="AV1505" s="3"/>
    </row>
    <row r="1506" spans="18:48" x14ac:dyDescent="0.25">
      <c r="R1506" t="e">
        <f>VLOOKUP(I:I,#REF!,2,0)</f>
        <v>#REF!</v>
      </c>
      <c r="AT1506" s="3"/>
      <c r="AU1506" t="s">
        <v>33</v>
      </c>
      <c r="AV1506" s="3"/>
    </row>
    <row r="1507" spans="18:48" x14ac:dyDescent="0.25">
      <c r="R1507" t="e">
        <f>VLOOKUP(I:I,#REF!,2,0)</f>
        <v>#REF!</v>
      </c>
      <c r="AT1507" s="3"/>
      <c r="AU1507" t="s">
        <v>1409</v>
      </c>
      <c r="AV1507" s="3"/>
    </row>
    <row r="1508" spans="18:48" x14ac:dyDescent="0.25">
      <c r="R1508" t="e">
        <f>VLOOKUP(I:I,#REF!,2,0)</f>
        <v>#REF!</v>
      </c>
      <c r="AT1508" s="3"/>
      <c r="AU1508" t="s">
        <v>1410</v>
      </c>
      <c r="AV1508" s="3"/>
    </row>
    <row r="1509" spans="18:48" x14ac:dyDescent="0.25">
      <c r="R1509" t="e">
        <f>VLOOKUP(I:I,#REF!,2,0)</f>
        <v>#REF!</v>
      </c>
      <c r="AT1509" s="3"/>
      <c r="AU1509" t="s">
        <v>1411</v>
      </c>
      <c r="AV1509" s="3"/>
    </row>
    <row r="1510" spans="18:48" x14ac:dyDescent="0.25">
      <c r="R1510" t="e">
        <f>VLOOKUP(I:I,#REF!,2,0)</f>
        <v>#REF!</v>
      </c>
      <c r="AT1510" s="3"/>
      <c r="AU1510" t="s">
        <v>1412</v>
      </c>
      <c r="AV1510" s="3"/>
    </row>
    <row r="1511" spans="18:48" x14ac:dyDescent="0.25">
      <c r="R1511" t="e">
        <f>VLOOKUP(I:I,#REF!,2,0)</f>
        <v>#REF!</v>
      </c>
      <c r="AT1511" s="3"/>
      <c r="AU1511" t="s">
        <v>1413</v>
      </c>
      <c r="AV1511" s="3"/>
    </row>
    <row r="1512" spans="18:48" x14ac:dyDescent="0.25">
      <c r="R1512" t="e">
        <f>VLOOKUP(I:I,#REF!,2,0)</f>
        <v>#REF!</v>
      </c>
      <c r="AT1512" s="3"/>
      <c r="AU1512" t="s">
        <v>1414</v>
      </c>
      <c r="AV1512" s="3"/>
    </row>
    <row r="1513" spans="18:48" x14ac:dyDescent="0.25">
      <c r="R1513" t="e">
        <f>VLOOKUP(I:I,#REF!,2,0)</f>
        <v>#REF!</v>
      </c>
      <c r="AT1513" s="3"/>
      <c r="AU1513" t="s">
        <v>1415</v>
      </c>
      <c r="AV1513" s="3"/>
    </row>
    <row r="1514" spans="18:48" x14ac:dyDescent="0.25">
      <c r="R1514" t="e">
        <f>VLOOKUP(I:I,#REF!,2,0)</f>
        <v>#REF!</v>
      </c>
      <c r="AT1514" s="3"/>
      <c r="AU1514" t="s">
        <v>1416</v>
      </c>
      <c r="AV1514" s="3"/>
    </row>
    <row r="1515" spans="18:48" x14ac:dyDescent="0.25">
      <c r="R1515" t="e">
        <f>VLOOKUP(I:I,#REF!,2,0)</f>
        <v>#REF!</v>
      </c>
      <c r="AT1515" s="3"/>
      <c r="AU1515" t="s">
        <v>1417</v>
      </c>
      <c r="AV1515" s="3"/>
    </row>
    <row r="1516" spans="18:48" x14ac:dyDescent="0.25">
      <c r="R1516" t="e">
        <f>VLOOKUP(I:I,#REF!,2,0)</f>
        <v>#REF!</v>
      </c>
      <c r="AT1516" s="3"/>
      <c r="AU1516" t="s">
        <v>1418</v>
      </c>
      <c r="AV1516" s="3"/>
    </row>
    <row r="1517" spans="18:48" x14ac:dyDescent="0.25">
      <c r="R1517" t="e">
        <f>VLOOKUP(I:I,#REF!,2,0)</f>
        <v>#REF!</v>
      </c>
      <c r="AT1517" s="3"/>
      <c r="AU1517" t="s">
        <v>1419</v>
      </c>
      <c r="AV1517" s="3"/>
    </row>
    <row r="1518" spans="18:48" x14ac:dyDescent="0.25">
      <c r="R1518" t="e">
        <f>VLOOKUP(I:I,#REF!,2,0)</f>
        <v>#REF!</v>
      </c>
      <c r="AT1518" s="3"/>
      <c r="AU1518" t="s">
        <v>1420</v>
      </c>
      <c r="AV1518" s="3"/>
    </row>
    <row r="1519" spans="18:48" x14ac:dyDescent="0.25">
      <c r="R1519" t="e">
        <f>VLOOKUP(I:I,#REF!,2,0)</f>
        <v>#REF!</v>
      </c>
      <c r="AT1519" s="3"/>
      <c r="AU1519" t="s">
        <v>1421</v>
      </c>
      <c r="AV1519" s="3"/>
    </row>
    <row r="1520" spans="18:48" x14ac:dyDescent="0.25">
      <c r="R1520" t="e">
        <f>VLOOKUP(I:I,#REF!,2,0)</f>
        <v>#REF!</v>
      </c>
      <c r="AT1520" s="3"/>
      <c r="AU1520" t="s">
        <v>1422</v>
      </c>
      <c r="AV1520" s="3"/>
    </row>
    <row r="1521" spans="18:48" x14ac:dyDescent="0.25">
      <c r="R1521" t="e">
        <f>VLOOKUP(I:I,#REF!,2,0)</f>
        <v>#REF!</v>
      </c>
      <c r="AT1521" s="3"/>
      <c r="AU1521" t="s">
        <v>1423</v>
      </c>
      <c r="AV1521" s="3"/>
    </row>
    <row r="1522" spans="18:48" x14ac:dyDescent="0.25">
      <c r="R1522" t="e">
        <f>VLOOKUP(I:I,#REF!,2,0)</f>
        <v>#REF!</v>
      </c>
      <c r="AT1522" s="3"/>
      <c r="AU1522" t="s">
        <v>1424</v>
      </c>
      <c r="AV1522" s="3"/>
    </row>
    <row r="1523" spans="18:48" x14ac:dyDescent="0.25">
      <c r="R1523" t="e">
        <f>VLOOKUP(I:I,#REF!,2,0)</f>
        <v>#REF!</v>
      </c>
      <c r="AT1523" s="3"/>
      <c r="AU1523" t="s">
        <v>1425</v>
      </c>
      <c r="AV1523" s="3"/>
    </row>
    <row r="1524" spans="18:48" x14ac:dyDescent="0.25">
      <c r="R1524" t="e">
        <f>VLOOKUP(I:I,#REF!,2,0)</f>
        <v>#REF!</v>
      </c>
      <c r="AT1524" s="3"/>
      <c r="AU1524" t="s">
        <v>1426</v>
      </c>
      <c r="AV1524" s="3"/>
    </row>
    <row r="1525" spans="18:48" x14ac:dyDescent="0.25">
      <c r="R1525" t="e">
        <f>VLOOKUP(I:I,#REF!,2,0)</f>
        <v>#REF!</v>
      </c>
      <c r="AT1525" s="3"/>
      <c r="AU1525" t="s">
        <v>1427</v>
      </c>
      <c r="AV1525" s="3"/>
    </row>
    <row r="1526" spans="18:48" x14ac:dyDescent="0.25">
      <c r="R1526" t="e">
        <f>VLOOKUP(I:I,#REF!,2,0)</f>
        <v>#REF!</v>
      </c>
      <c r="AT1526" s="3"/>
      <c r="AU1526" t="s">
        <v>1428</v>
      </c>
      <c r="AV1526" s="3"/>
    </row>
    <row r="1527" spans="18:48" x14ac:dyDescent="0.25">
      <c r="R1527" t="e">
        <f>VLOOKUP(I:I,#REF!,2,0)</f>
        <v>#REF!</v>
      </c>
      <c r="AT1527" s="3"/>
      <c r="AU1527" t="s">
        <v>1429</v>
      </c>
      <c r="AV1527" s="3"/>
    </row>
    <row r="1528" spans="18:48" x14ac:dyDescent="0.25">
      <c r="R1528" t="e">
        <f>VLOOKUP(I:I,#REF!,2,0)</f>
        <v>#REF!</v>
      </c>
      <c r="AT1528" s="3"/>
      <c r="AU1528" t="s">
        <v>1430</v>
      </c>
      <c r="AV1528" s="3"/>
    </row>
    <row r="1529" spans="18:48" x14ac:dyDescent="0.25">
      <c r="R1529" t="e">
        <f>VLOOKUP(I:I,#REF!,2,0)</f>
        <v>#REF!</v>
      </c>
      <c r="AT1529" s="3"/>
      <c r="AU1529" t="s">
        <v>1431</v>
      </c>
      <c r="AV1529" s="3"/>
    </row>
    <row r="1530" spans="18:48" x14ac:dyDescent="0.25">
      <c r="R1530" t="e">
        <f>VLOOKUP(I:I,#REF!,2,0)</f>
        <v>#REF!</v>
      </c>
      <c r="AT1530" s="3"/>
      <c r="AU1530" t="s">
        <v>1432</v>
      </c>
      <c r="AV1530" s="3"/>
    </row>
    <row r="1531" spans="18:48" x14ac:dyDescent="0.25">
      <c r="R1531" t="e">
        <f>VLOOKUP(I:I,#REF!,2,0)</f>
        <v>#REF!</v>
      </c>
      <c r="AT1531" s="3"/>
      <c r="AU1531" t="s">
        <v>1433</v>
      </c>
      <c r="AV1531" s="3"/>
    </row>
    <row r="1532" spans="18:48" x14ac:dyDescent="0.25">
      <c r="R1532" t="e">
        <f>VLOOKUP(I:I,#REF!,2,0)</f>
        <v>#REF!</v>
      </c>
      <c r="AT1532" s="3"/>
      <c r="AU1532" t="s">
        <v>1434</v>
      </c>
      <c r="AV1532" s="3"/>
    </row>
    <row r="1533" spans="18:48" x14ac:dyDescent="0.25">
      <c r="R1533" t="e">
        <f>VLOOKUP(I:I,#REF!,2,0)</f>
        <v>#REF!</v>
      </c>
      <c r="AT1533" s="3"/>
      <c r="AU1533" t="s">
        <v>1435</v>
      </c>
      <c r="AV1533" s="3"/>
    </row>
    <row r="1534" spans="18:48" x14ac:dyDescent="0.25">
      <c r="R1534" t="e">
        <f>VLOOKUP(I:I,#REF!,2,0)</f>
        <v>#REF!</v>
      </c>
      <c r="AT1534" s="3"/>
      <c r="AU1534" t="s">
        <v>1436</v>
      </c>
      <c r="AV1534" s="3"/>
    </row>
    <row r="1535" spans="18:48" x14ac:dyDescent="0.25">
      <c r="R1535" t="e">
        <f>VLOOKUP(I:I,#REF!,2,0)</f>
        <v>#REF!</v>
      </c>
      <c r="AT1535" s="3"/>
      <c r="AU1535" t="s">
        <v>1437</v>
      </c>
      <c r="AV1535" s="3"/>
    </row>
    <row r="1536" spans="18:48" x14ac:dyDescent="0.25">
      <c r="R1536" t="e">
        <f>VLOOKUP(I:I,#REF!,2,0)</f>
        <v>#REF!</v>
      </c>
      <c r="AT1536" s="3"/>
      <c r="AU1536" t="s">
        <v>1438</v>
      </c>
      <c r="AV1536" s="3"/>
    </row>
    <row r="1537" spans="18:48" x14ac:dyDescent="0.25">
      <c r="R1537" t="e">
        <f>VLOOKUP(I:I,#REF!,2,0)</f>
        <v>#REF!</v>
      </c>
      <c r="AT1537" s="3"/>
      <c r="AU1537" t="s">
        <v>1439</v>
      </c>
      <c r="AV1537" s="3"/>
    </row>
    <row r="1538" spans="18:48" x14ac:dyDescent="0.25">
      <c r="R1538" t="e">
        <f>VLOOKUP(I:I,#REF!,2,0)</f>
        <v>#REF!</v>
      </c>
      <c r="AT1538" s="3"/>
      <c r="AU1538" t="s">
        <v>1440</v>
      </c>
      <c r="AV1538" s="3"/>
    </row>
    <row r="1539" spans="18:48" x14ac:dyDescent="0.25">
      <c r="R1539" t="e">
        <f>VLOOKUP(I:I,#REF!,2,0)</f>
        <v>#REF!</v>
      </c>
      <c r="AT1539" s="3"/>
      <c r="AU1539" t="s">
        <v>1441</v>
      </c>
      <c r="AV1539" s="3"/>
    </row>
    <row r="1540" spans="18:48" x14ac:dyDescent="0.25">
      <c r="R1540" t="e">
        <f>VLOOKUP(I:I,#REF!,2,0)</f>
        <v>#REF!</v>
      </c>
      <c r="AU1540" t="s">
        <v>1442</v>
      </c>
    </row>
    <row r="1541" spans="18:48" x14ac:dyDescent="0.25">
      <c r="R1541" t="e">
        <f>VLOOKUP(I:I,#REF!,2,0)</f>
        <v>#REF!</v>
      </c>
      <c r="AU1541" t="s">
        <v>1443</v>
      </c>
    </row>
  </sheetData>
  <sheetCalcPr fullCalcOnLoad="1"/>
  <sheetProtection selectLockedCells="1" selectUnlockedCells="1"/>
  <dataValidations count="30">
    <dataValidation type="list" allowBlank="1" showErrorMessage="1" sqref="F98 F87 F53">
      <formula1>$AS$1:$AS$7</formula1>
    </dataValidation>
    <dataValidation type="list" allowBlank="1" showErrorMessage="1" sqref="D98 D53 D87">
      <formula1>$AR$1:$AR$7</formula1>
      <formula2>0</formula2>
    </dataValidation>
    <dataValidation allowBlank="1" showErrorMessage="1" sqref="I1:I45 I46:I65536"/>
    <dataValidation type="whole" allowBlank="1" showErrorMessage="1" sqref="A8:A45 A46:A1540 E8:E45 E46:E1328">
      <formula1>1</formula1>
      <formula2>2000</formula2>
    </dataValidation>
    <dataValidation type="whole" allowBlank="1" showErrorMessage="1" sqref="M8:M45 M46:M1540">
      <formula1>1</formula1>
      <formula2>5555</formula2>
    </dataValidation>
    <dataValidation type="decimal" allowBlank="1" showErrorMessage="1" sqref="N8:N45 N46:N1540">
      <formula1>0</formula1>
      <formula2>1555</formula2>
    </dataValidation>
    <dataValidation type="list" allowBlank="1" showErrorMessage="1" sqref="F138 F37 F69:F70 F25 F97 F72 F75 F80 F148:F149 F84 F49 F52 F66 F32 F46">
      <formula1>$AT$1:$AT$106</formula1>
    </dataValidation>
    <dataValidation type="list" allowBlank="1" showErrorMessage="1" sqref="D52 D49 D97 D84 D80 D72 D75 D66 D69:D70 D46 D25 D32 D37">
      <formula1>$AS$1:$AS$166</formula1>
      <formula2>0</formula2>
    </dataValidation>
    <dataValidation type="list" allowBlank="1" showErrorMessage="1" sqref="F34:F36 F8:F10 F143 F73:F74 F18:F22 F12:F16 F162:F165 F54:F65 F85:F86 F76:F79 F139:F140 F121:F128 F90:F96 F109:F119 F100:F105 F133:F137 F29:F30 F26:F27 F150:F153 F24 F81:F83 F155:F160 F145:F147 F47:F48 F50:F51 F67:F68 F107 F88 F130:F131 F71 F38:F45">
      <formula1>$AT$1:$AT$44</formula1>
    </dataValidation>
    <dataValidation type="list" allowBlank="1" showErrorMessage="1" sqref="D10 D151:D157 D143:D144 D133:D134 D110:D112 D114:D116 D92:D96 D121:D126 D58:D59 D139 D78:D79 D85:D86 D63:D65 D38:D40 D43 D45 D102:D105 D12:D16 D21 D18:D19 D8 D26:D27 D29 D35 D137 D128 D73:D74 D71 D130 D61 D160:D165 D88 D107 D51 D81:D82 D67:D68 D90 D48">
      <formula1>$AS$1:$AS$44</formula1>
      <formula2>0</formula2>
    </dataValidation>
    <dataValidation type="list" allowBlank="1" showErrorMessage="1" sqref="D120 D166:D858 D99 D106 D33">
      <formula1>$AS$1:$AS$178</formula1>
      <formula2>0</formula2>
    </dataValidation>
    <dataValidation type="list" allowBlank="1" showErrorMessage="1" sqref="F99 F33 F106 F166:F1555 F120">
      <formula1>$AT$1:$AT$168</formula1>
    </dataValidation>
    <dataValidation type="list" allowBlank="1" showErrorMessage="1" sqref="F89 F31 F17 F23 F132 F129 F108 F141:F142">
      <formula1>$AT$1:$AT$45</formula1>
    </dataValidation>
    <dataValidation type="list" allowBlank="1" showErrorMessage="1" sqref="D141:D142 D89 D132 D108 D129 D23">
      <formula1>$AS$1:$AS$84</formula1>
      <formula2>0</formula2>
    </dataValidation>
    <dataValidation type="list" allowBlank="1" showErrorMessage="1" sqref="D145 D131 D60 D77 D62 D54:D57 D113 D22">
      <formula1>$AS$1:$AS$50</formula1>
      <formula2>0</formula2>
    </dataValidation>
    <dataValidation type="list" allowBlank="1" showErrorMessage="1" sqref="D148:D149 D138">
      <formula1>$AS$1:$AS$138</formula1>
      <formula2>0</formula2>
    </dataValidation>
    <dataValidation type="list" allowBlank="1" showErrorMessage="1" sqref="D135 D119 D50">
      <formula1>$AS$1:$AS$70</formula1>
      <formula2>0</formula2>
    </dataValidation>
    <dataValidation type="list" allowBlank="1" showErrorMessage="1" sqref="D117:D118 D83 D158:D159 D127 D140 D146:D147 D100:D101 D47 D76 D136 D91 D109 D150">
      <formula1>$AS$1:$AS$52</formula1>
      <formula2>0</formula2>
    </dataValidation>
    <dataValidation type="list" allowBlank="1" showErrorMessage="1" sqref="D30 D44 D42 D34">
      <formula1>$AS$1:$AS$45</formula1>
      <formula2>0</formula2>
    </dataValidation>
    <dataValidation type="list" allowBlank="1" showErrorMessage="1" sqref="D36">
      <formula1>$AS$1:$AS$47</formula1>
      <formula2>0</formula2>
    </dataValidation>
    <dataValidation type="list" allowBlank="1" showErrorMessage="1" sqref="D31">
      <formula1>$AS$1:$AS$75</formula1>
      <formula2>0</formula2>
    </dataValidation>
    <dataValidation type="list" allowBlank="1" showErrorMessage="1" sqref="F28">
      <formula1>$AT$1:$AT$179</formula1>
    </dataValidation>
    <dataValidation type="list" allowBlank="1" showErrorMessage="1" sqref="D28">
      <formula1>$AS$1:$AS$181</formula1>
      <formula2>0</formula2>
    </dataValidation>
    <dataValidation type="list" allowBlank="1" showErrorMessage="1" sqref="D24">
      <formula1>$AS$1:$AS$72</formula1>
      <formula2>0</formula2>
    </dataValidation>
    <dataValidation type="list" allowBlank="1" showErrorMessage="1" sqref="D20">
      <formula1>$AS$1:$AS$66</formula1>
      <formula2>0</formula2>
    </dataValidation>
    <dataValidation type="list" allowBlank="1" showErrorMessage="1" sqref="D17">
      <formula1>$AS$1:$AS$80</formula1>
      <formula2>0</formula2>
    </dataValidation>
    <dataValidation type="list" allowBlank="1" showErrorMessage="1" sqref="F11">
      <formula1>$AT$1:$AT$178</formula1>
    </dataValidation>
    <dataValidation type="list" allowBlank="1" showErrorMessage="1" sqref="D11">
      <formula1>$AS$1:$AS$180</formula1>
      <formula2>0</formula2>
    </dataValidation>
    <dataValidation type="list" allowBlank="1" showErrorMessage="1" sqref="D41">
      <formula1>$AS$1:$AS$49</formula1>
      <formula2>0</formula2>
    </dataValidation>
    <dataValidation type="list" allowBlank="1" showErrorMessage="1" sqref="D9">
      <formula1>$AS$1:$AS$69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7. razred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KEMIJA</dc:creator>
  <cp:lastModifiedBy>Windows korisnik</cp:lastModifiedBy>
  <dcterms:created xsi:type="dcterms:W3CDTF">2019-02-05T17:11:42Z</dcterms:created>
  <dcterms:modified xsi:type="dcterms:W3CDTF">2019-03-07T10:37:41Z</dcterms:modified>
</cp:coreProperties>
</file>